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5" windowHeight="4110"/>
  </bookViews>
  <sheets>
    <sheet name="Sheet1" sheetId="1" r:id="rId1"/>
  </sheets>
  <definedNames>
    <definedName name="_xlnm.Print_Area" localSheetId="0">Sheet1!$B$1:$O$144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N70" i="1"/>
  <c r="N139" i="1" l="1"/>
  <c r="N138" i="1"/>
  <c r="N137" i="1"/>
  <c r="N133" i="1"/>
  <c r="N132" i="1"/>
  <c r="N131" i="1"/>
  <c r="N119" i="1"/>
  <c r="N118" i="1"/>
  <c r="N117" i="1"/>
  <c r="N116" i="1"/>
  <c r="N112" i="1"/>
  <c r="N111" i="1"/>
  <c r="N110" i="1"/>
  <c r="N100" i="1"/>
  <c r="N99" i="1"/>
  <c r="N98" i="1"/>
  <c r="N97" i="1"/>
  <c r="N96" i="1"/>
  <c r="N95" i="1"/>
  <c r="N94" i="1"/>
  <c r="N90" i="1"/>
  <c r="N89" i="1"/>
  <c r="N88" i="1"/>
  <c r="N77" i="1"/>
  <c r="N76" i="1"/>
  <c r="N75" i="1"/>
  <c r="N74" i="1"/>
  <c r="N73" i="1"/>
  <c r="N72" i="1"/>
  <c r="N71" i="1"/>
  <c r="N69" i="1"/>
  <c r="N68" i="1"/>
  <c r="N64" i="1"/>
  <c r="N63" i="1"/>
  <c r="N62" i="1"/>
  <c r="O129" i="1" l="1"/>
  <c r="O92" i="1"/>
  <c r="O114" i="1"/>
  <c r="O86" i="1"/>
  <c r="O60" i="1"/>
  <c r="O108" i="1"/>
  <c r="O66" i="1"/>
  <c r="O135" i="1"/>
  <c r="E126" i="1" l="1"/>
  <c r="E105" i="1"/>
  <c r="E83" i="1"/>
  <c r="E57" i="1"/>
  <c r="N52" i="1"/>
  <c r="N46" i="1"/>
  <c r="N47" i="1"/>
  <c r="N48" i="1"/>
  <c r="N49" i="1"/>
  <c r="N50" i="1"/>
  <c r="N51" i="1"/>
  <c r="N44" i="1"/>
  <c r="N43" i="1"/>
  <c r="N39" i="1"/>
  <c r="N38" i="1"/>
  <c r="N37" i="1"/>
  <c r="O35" i="1" l="1"/>
  <c r="O41" i="1"/>
  <c r="E32" i="1" l="1"/>
</calcChain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<sst xmlns="http://schemas.openxmlformats.org/spreadsheetml/2006/main" count="451" uniqueCount="77">
  <si>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</si>
  <si>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</si>
  <si>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</si>
  <si>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</si>
  <si>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</si>
  <si>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</si>
  <si>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</si>
  <si>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</si>
  <si>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</si>
  <si>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</si>
  <si>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</si>
  <si>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</si>
  <si>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</si>
  <si>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</si>
  <si>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</si>
  <si>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</si>
  <si>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</si>
  <si>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</si>
  <si>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</si>
  <si>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</si>
  <si>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</si>
  <si>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</si>
  <si>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</si>
  <si>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</si>
  <si>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</si>
  <si>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</si>
  <si>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</si>
  <si>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</si>
  <si>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</si>
  <si>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</si>
  <si>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</si>
  <si>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×</t>
    <phoneticPr fontId="3"/>
  </si>
  <si>
    <t>=</t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</si>
  <si>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</si>
  <si>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</si>
  <si>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</si>
  <si>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</si>
  <si>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</si>
  <si>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</si>
  <si>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</si>
  <si>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（例）郵送代</t>
    <rPh sb="3" eb="5">
      <t>ユウソウ</t>
    </rPh>
    <rPh sb="5" eb="6">
      <t>ダイ</t>
    </rPh>
    <phoneticPr fontId="3"/>
  </si>
  <si>
    <t>×</t>
    <phoneticPr fontId="3"/>
  </si>
  <si>
    <t>部</t>
    <rPh sb="0" eb="1">
      <t>ブ</t>
    </rPh>
    <phoneticPr fontId="3"/>
  </si>
  <si>
    <t>報告書発送のため</t>
    <rPh sb="0" eb="3">
      <t>ホウコクショ</t>
    </rPh>
    <rPh sb="3" eb="5">
      <t>ハッソウ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</si>
  <si>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</si>
  <si>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</si>
  <si>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</si>
  <si>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</si>
  <si>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</si>
  <si>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</si>
  <si>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</si>
  <si>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</si>
  <si>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</si>
  <si>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</si>
  <si>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</si>
  <si>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</si>
  <si>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【提案者名】　　　　　　　　　　　　　　　</t>
    <rPh sb="1" eb="3">
      <t>テイアン</t>
    </rPh>
    <rPh sb="3" eb="4">
      <t>シャ</t>
    </rPh>
    <rPh sb="4" eb="5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</si>
  <si>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</si>
  <si>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取組①</t>
    <rPh sb="0" eb="2">
      <t>トリクミ</t>
    </rPh>
    <phoneticPr fontId="2"/>
  </si>
  <si>
    <t>《積算合計》</t>
    <rPh sb="1" eb="3">
      <t>セキサン</t>
    </rPh>
    <rPh sb="3" eb="5">
      <t>ゴウケイ</t>
    </rPh>
    <phoneticPr fontId="3"/>
  </si>
  <si>
    <t>【取組名】インターンシップ事業　　　　　　　　　　　　　　　　</t>
    <rPh sb="1" eb="3">
      <t>トリクミ</t>
    </rPh>
    <rPh sb="3" eb="4">
      <t>メイ</t>
    </rPh>
    <rPh sb="13" eb="15">
      <t>ジギョウ</t>
    </rPh>
    <phoneticPr fontId="2"/>
  </si>
  <si>
    <t>取組②</t>
    <rPh sb="0" eb="2">
      <t>トリクミ</t>
    </rPh>
    <phoneticPr fontId="2"/>
  </si>
  <si>
    <t>【取組名】トライアル就業事業　　　　　　　　　　　　　　　　</t>
    <rPh sb="1" eb="3">
      <t>トリクミ</t>
    </rPh>
    <rPh sb="3" eb="4">
      <t>メイ</t>
    </rPh>
    <rPh sb="10" eb="12">
      <t>シュウギョウ</t>
    </rPh>
    <rPh sb="12" eb="14">
      <t>ジギョウ</t>
    </rPh>
    <phoneticPr fontId="2"/>
  </si>
  <si>
    <t>取組③</t>
    <rPh sb="0" eb="2">
      <t>トリクミ</t>
    </rPh>
    <phoneticPr fontId="2"/>
  </si>
  <si>
    <t>【取組名】企業向け研修会　　　　　　　　　　　　　　　　</t>
    <rPh sb="1" eb="3">
      <t>トリクミ</t>
    </rPh>
    <rPh sb="3" eb="4">
      <t>メイ</t>
    </rPh>
    <rPh sb="5" eb="7">
      <t>キギョウ</t>
    </rPh>
    <rPh sb="7" eb="8">
      <t>ム</t>
    </rPh>
    <rPh sb="9" eb="12">
      <t>ケンシュウカイ</t>
    </rPh>
    <phoneticPr fontId="2"/>
  </si>
  <si>
    <t>取組④</t>
    <rPh sb="0" eb="2">
      <t>トリクミ</t>
    </rPh>
    <phoneticPr fontId="2"/>
  </si>
  <si>
    <t>【取組名】地域の既存の協議会への提言　　　　　　　　　　　　　　　</t>
    <rPh sb="1" eb="3">
      <t>トリクミ</t>
    </rPh>
    <rPh sb="3" eb="4">
      <t>メイ</t>
    </rPh>
    <rPh sb="5" eb="7">
      <t>チイキ</t>
    </rPh>
    <rPh sb="8" eb="10">
      <t>キゾン</t>
    </rPh>
    <rPh sb="11" eb="14">
      <t>キョウギカイ</t>
    </rPh>
    <rPh sb="16" eb="18">
      <t>テイゲン</t>
    </rPh>
    <phoneticPr fontId="2"/>
  </si>
  <si>
    <t>●直接経費（人件費+事業費）</t>
    <rPh sb="1" eb="3">
      <t>チョクセツ</t>
    </rPh>
    <rPh sb="3" eb="5">
      <t>ケイヒ</t>
    </rPh>
    <rPh sb="6" eb="9">
      <t>ジンケンヒ</t>
    </rPh>
    <rPh sb="10" eb="13">
      <t>ジギョウヒ</t>
    </rPh>
    <phoneticPr fontId="3"/>
  </si>
  <si>
    <t>（例）携帯電話代</t>
    <rPh sb="3" eb="5">
      <t>ケイタイ</t>
    </rPh>
    <rPh sb="5" eb="7">
      <t>デンワ</t>
    </rPh>
    <rPh sb="7" eb="8">
      <t>ダイ</t>
    </rPh>
    <phoneticPr fontId="3"/>
  </si>
  <si>
    <t>平成30年度伴走型人材確保・育成支援モデル事業（地域ＣＤＮ機関公募）費用積算書</t>
    <rPh sb="0" eb="2">
      <t>ヘイセイ</t>
    </rPh>
    <rPh sb="4" eb="6">
      <t>ネンド</t>
    </rPh>
    <rPh sb="6" eb="8">
      <t>バンソウ</t>
    </rPh>
    <rPh sb="8" eb="9">
      <t>ガタ</t>
    </rPh>
    <rPh sb="9" eb="11">
      <t>ジンザイ</t>
    </rPh>
    <rPh sb="11" eb="13">
      <t>カクホ</t>
    </rPh>
    <rPh sb="14" eb="16">
      <t>イクセイ</t>
    </rPh>
    <rPh sb="16" eb="18">
      <t>シエン</t>
    </rPh>
    <rPh sb="21" eb="23">
      <t>ジギョウ</t>
    </rPh>
    <rPh sb="24" eb="26">
      <t>チイキ</t>
    </rPh>
    <rPh sb="29" eb="31">
      <t>キカン</t>
    </rPh>
    <rPh sb="31" eb="33">
      <t>コウボ</t>
    </rPh>
    <rPh sb="34" eb="36">
      <t>ヒヨウ</t>
    </rPh>
    <rPh sb="36" eb="38">
      <t>セキサン</t>
    </rPh>
    <rPh sb="38" eb="39">
      <t>ショ</t>
    </rPh>
    <phoneticPr fontId="2"/>
  </si>
  <si>
    <t>地域ＣＤＮ機関の業務内容</t>
    <rPh sb="0" eb="2">
      <t>チイキ</t>
    </rPh>
    <rPh sb="5" eb="7">
      <t>キカン</t>
    </rPh>
    <rPh sb="8" eb="10">
      <t>ギョウム</t>
    </rPh>
    <rPh sb="10" eb="12">
      <t>ナイヨウ</t>
    </rPh>
    <phoneticPr fontId="2"/>
  </si>
  <si>
    <t>取組⑤</t>
    <rPh sb="0" eb="2">
      <t>トリクミ</t>
    </rPh>
    <phoneticPr fontId="2"/>
  </si>
  <si>
    <t>【取組名】他の制度で来た者への生活支援　　　</t>
    <rPh sb="1" eb="3">
      <t>トリクミ</t>
    </rPh>
    <rPh sb="3" eb="4">
      <t>メイ</t>
    </rPh>
    <phoneticPr fontId="2"/>
  </si>
  <si>
    <t>●一般管理費（直接経費×一般管理費率）</t>
    <rPh sb="1" eb="3">
      <t>イッパン</t>
    </rPh>
    <rPh sb="3" eb="6">
      <t>カンリヒ</t>
    </rPh>
    <rPh sb="7" eb="9">
      <t>チョクセツ</t>
    </rPh>
    <rPh sb="9" eb="11">
      <t>ケイヒ</t>
    </rPh>
    <rPh sb="12" eb="14">
      <t>イッパン</t>
    </rPh>
    <rPh sb="14" eb="17">
      <t>カンリヒ</t>
    </rPh>
    <rPh sb="16" eb="17">
      <t>ヒ</t>
    </rPh>
    <rPh sb="17" eb="18">
      <t>リツ</t>
    </rPh>
    <phoneticPr fontId="3"/>
  </si>
  <si>
    <t>（２）人件費以外の経費（必要な機器のリース代、旅費、印刷費など）</t>
    <rPh sb="3" eb="6">
      <t>ジンケンヒ</t>
    </rPh>
    <rPh sb="6" eb="8">
      <t>イガイ</t>
    </rPh>
    <rPh sb="9" eb="11">
      <t>ケイヒ</t>
    </rPh>
    <rPh sb="23" eb="25">
      <t>リョヒ</t>
    </rPh>
    <rPh sb="26" eb="28">
      <t>インサツ</t>
    </rPh>
    <rPh sb="28" eb="29">
      <t>ヒ</t>
    </rPh>
    <phoneticPr fontId="3"/>
  </si>
  <si>
    <t>（例）バス借り上げ料</t>
    <rPh sb="5" eb="10">
      <t>カリアゲリョウ</t>
    </rPh>
    <phoneticPr fontId="3"/>
  </si>
  <si>
    <t>①　【様式１】に記載した期間、回数、人数等の数量と「積算内訳」に記載の数量は必ず整合が取れたものとすること。
　例えば、研修会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「事業の内容」から読み取れない不明確な経費を「積算内訳」に計上しないこと。
③　公共交通機関利用に係る交通費、高速道路料金、郵便料金等のように料金設定が消費税込みの経費は、税込金額を費用として計上すること。この場合、消費税率の欄には、「１」を計上すること。
④　旅費については、必ず備考欄に移動区間を記載すること。
⑤　印刷費（パンフレット作成費等）や備品類等で、「数量」の欄に「一式」と計上した場合は、規模感がわかるように備考欄に部数・品目等の内訳を記載すること。
⑥　パソコン等の機器類（１個５万円未満のものは除く）はリース等の借上契約により取得すること。（購入による取得は認めない。）
⑦　事業費は、人件費以外の経費とみなし、直接経費は各事業の人件費と事業費の合計、一般管理費は直接経費に一般管理費率を乗じたもの。
⑧　積算合計は、各事業の人件費と事業費の合計に一般管理費を加えたもので、インターンシップ参加者の確保人数×20万円を上限とすること。</t>
    <rPh sb="3" eb="5">
      <t>ヨウシキ</t>
    </rPh>
    <rPh sb="22" eb="24">
      <t>スウリョウ</t>
    </rPh>
    <rPh sb="32" eb="34">
      <t>キサイ</t>
    </rPh>
    <rPh sb="35" eb="37">
      <t>スウリョウ</t>
    </rPh>
    <rPh sb="38" eb="39">
      <t>カナラ</t>
    </rPh>
    <rPh sb="70" eb="72">
      <t>ジギョウ</t>
    </rPh>
    <rPh sb="73" eb="75">
      <t>ナイヨウ</t>
    </rPh>
    <rPh sb="164" eb="166">
      <t>ジギョウ</t>
    </rPh>
    <rPh sb="167" eb="169">
      <t>ナイヨウ</t>
    </rPh>
    <rPh sb="255" eb="257">
      <t>ジギョウ</t>
    </rPh>
    <rPh sb="258" eb="260">
      <t>ナイヨウ</t>
    </rPh>
    <rPh sb="263" eb="264">
      <t>ヨ</t>
    </rPh>
    <rPh sb="265" eb="266">
      <t>ト</t>
    </rPh>
    <rPh sb="269" eb="272">
      <t>フメイカク</t>
    </rPh>
    <rPh sb="273" eb="275">
      <t>ケイヒ</t>
    </rPh>
    <rPh sb="277" eb="279">
      <t>セキサン</t>
    </rPh>
    <rPh sb="279" eb="281">
      <t>ウチワケ</t>
    </rPh>
    <rPh sb="283" eb="285">
      <t>ケイジョウ</t>
    </rPh>
    <rPh sb="430" eb="432">
      <t>ビヒン</t>
    </rPh>
    <rPh sb="432" eb="433">
      <t>ルイ</t>
    </rPh>
    <rPh sb="433" eb="434">
      <t>トウ</t>
    </rPh>
    <rPh sb="456" eb="458">
      <t>キボ</t>
    </rPh>
    <rPh sb="458" eb="459">
      <t>カン</t>
    </rPh>
    <rPh sb="473" eb="475">
      <t>ヒンモク</t>
    </rPh>
    <rPh sb="570" eb="572">
      <t>チョクセツ</t>
    </rPh>
    <rPh sb="572" eb="574">
      <t>ケイヒ</t>
    </rPh>
    <rPh sb="575" eb="576">
      <t>カク</t>
    </rPh>
    <rPh sb="576" eb="578">
      <t>ジギョウ</t>
    </rPh>
    <rPh sb="579" eb="582">
      <t>ジンケンヒ</t>
    </rPh>
    <rPh sb="583" eb="586">
      <t>ジギョウヒ</t>
    </rPh>
    <rPh sb="587" eb="589">
      <t>ゴウケイ</t>
    </rPh>
    <rPh sb="590" eb="592">
      <t>イッパン</t>
    </rPh>
    <rPh sb="592" eb="595">
      <t>カンリヒ</t>
    </rPh>
    <rPh sb="596" eb="598">
      <t>チョクセツ</t>
    </rPh>
    <rPh sb="598" eb="600">
      <t>ケイヒ</t>
    </rPh>
    <rPh sb="601" eb="603">
      <t>イッパン</t>
    </rPh>
    <rPh sb="603" eb="606">
      <t>カンリヒ</t>
    </rPh>
    <rPh sb="606" eb="607">
      <t>リツ</t>
    </rPh>
    <rPh sb="608" eb="609">
      <t>ジョウ</t>
    </rPh>
    <rPh sb="617" eb="619">
      <t>セキサン</t>
    </rPh>
    <rPh sb="619" eb="621">
      <t>ゴウケイ</t>
    </rPh>
    <rPh sb="623" eb="624">
      <t>カク</t>
    </rPh>
    <rPh sb="624" eb="626">
      <t>ジギョウ</t>
    </rPh>
    <rPh sb="627" eb="630">
      <t>ジンケンヒ</t>
    </rPh>
    <rPh sb="631" eb="634">
      <t>ジギョウヒ</t>
    </rPh>
    <rPh sb="635" eb="637">
      <t>ゴウケイ</t>
    </rPh>
    <rPh sb="638" eb="640">
      <t>イッパン</t>
    </rPh>
    <rPh sb="640" eb="643">
      <t>カンリヒ</t>
    </rPh>
    <rPh sb="644" eb="645">
      <t>クワ</t>
    </rPh>
    <rPh sb="659" eb="661">
      <t>サンカ</t>
    </rPh>
    <rPh sb="661" eb="662">
      <t>シャ</t>
    </rPh>
    <rPh sb="663" eb="665">
      <t>カクホ</t>
    </rPh>
    <rPh sb="665" eb="667">
      <t>ニンズウ</t>
    </rPh>
    <rPh sb="670" eb="672">
      <t>マンエン</t>
    </rPh>
    <rPh sb="673" eb="675">
      <t>ジョウゲン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</si>
</sst>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178" fontId="15" fillId="3" borderId="28" xfId="2" applyNumberFormat="1" applyFont="1" applyFill="1" applyBorder="1" applyAlignment="1" applyProtection="1">
      <alignment vertical="center"/>
      <protection locked="0"/>
    </xf>
    <xf numFmtId="0" fontId="15" fillId="2" borderId="29" xfId="1" applyFont="1" applyFill="1" applyBorder="1" applyAlignment="1" applyProtection="1">
      <alignment horizontal="left"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2"/>
  <sheetViews>
    <sheetView tabSelected="1" view="pageBreakPreview" zoomScale="90" zoomScaleNormal="100" zoomScaleSheetLayoutView="90" workbookViewId="0">
      <selection activeCell="C2" sqref="C2:O16"/>
    </sheetView>
  </sheetViews>
  <sheetFormatPr defaultRowHeight="13.5" x14ac:dyDescent="0.15"/>
  <cols>
    <col min="3" max="3" width="14.375" customWidth="1"/>
    <col min="4" max="4" width="10.875" customWidth="1"/>
    <col min="5" max="5" width="3.25" customWidth="1"/>
    <col min="7" max="8" width="3.25" customWidth="1"/>
    <col min="10" max="10" width="4.25" customWidth="1"/>
    <col min="11" max="11" width="3.25" customWidth="1"/>
    <col min="12" max="12" width="5.5" customWidth="1"/>
    <col min="13" max="13" width="3.25" customWidth="1"/>
    <col min="15" max="15" width="13.875" customWidth="1"/>
  </cols>
  <sheetData>
    <row r="1" spans="1:15" x14ac:dyDescent="0.15">
      <c r="A1" s="1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3.5" customHeight="1" x14ac:dyDescent="0.15">
      <c r="A2" s="3"/>
      <c r="B2" s="4"/>
      <c r="C2" s="91" t="s">
        <v>76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x14ac:dyDescent="0.15">
      <c r="A3" s="3"/>
      <c r="B3" s="4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x14ac:dyDescent="0.15">
      <c r="A4" s="3"/>
      <c r="B4" s="4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x14ac:dyDescent="0.15">
      <c r="A5" s="3"/>
      <c r="B5" s="4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x14ac:dyDescent="0.15">
      <c r="A6" s="3"/>
      <c r="B6" s="4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x14ac:dyDescent="0.15">
      <c r="A7" s="3"/>
      <c r="B7" s="4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x14ac:dyDescent="0.15">
      <c r="A8" s="3"/>
      <c r="B8" s="4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x14ac:dyDescent="0.15">
      <c r="A9" s="3"/>
      <c r="B9" s="4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x14ac:dyDescent="0.15">
      <c r="A10" s="3"/>
      <c r="B10" s="4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x14ac:dyDescent="0.15">
      <c r="A11" s="3"/>
      <c r="B11" s="4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x14ac:dyDescent="0.15">
      <c r="A12" s="3"/>
      <c r="B12" s="4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25.5" customHeight="1" x14ac:dyDescent="0.15">
      <c r="A13" s="3"/>
      <c r="B13" s="4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x14ac:dyDescent="0.15">
      <c r="A14" s="3"/>
      <c r="B14" s="4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9.75" customHeight="1" x14ac:dyDescent="0.15">
      <c r="A15" s="3"/>
      <c r="B15" s="4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 x14ac:dyDescent="0.15">
      <c r="A16" s="3"/>
      <c r="B16" s="4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x14ac:dyDescent="0.15">
      <c r="A17" s="3"/>
      <c r="B17" s="4" t="s">
        <v>52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89" t="s">
        <v>53</v>
      </c>
      <c r="O17" s="89"/>
    </row>
    <row r="18" spans="1:15" x14ac:dyDescent="0.15">
      <c r="A18" s="3"/>
      <c r="B18" s="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90" t="s">
        <v>54</v>
      </c>
      <c r="O18" s="90"/>
    </row>
    <row r="19" spans="1:15" x14ac:dyDescent="0.15">
      <c r="A19" s="1"/>
      <c r="B19" s="88" t="s">
        <v>69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x14ac:dyDescent="0.15">
      <c r="A20" s="1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x14ac:dyDescent="0.15">
      <c r="A21" s="1"/>
      <c r="B21" s="5" t="s">
        <v>56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1"/>
      <c r="B22" s="5" t="s">
        <v>55</v>
      </c>
      <c r="C22" s="2" t="s">
        <v>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x14ac:dyDescent="0.15">
      <c r="A24" s="1"/>
      <c r="B24" s="5" t="s">
        <v>57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1"/>
      <c r="B25" s="2" t="s">
        <v>59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1"/>
      <c r="B26" s="6"/>
      <c r="C26" s="7"/>
      <c r="D26" s="7"/>
      <c r="E26" s="78"/>
      <c r="F26" s="78"/>
      <c r="G26" s="78"/>
      <c r="H26" s="78"/>
      <c r="I26" s="78"/>
      <c r="J26" s="78"/>
      <c r="K26" s="78"/>
      <c r="L26" s="78"/>
      <c r="M26" s="78"/>
      <c r="N26" s="7"/>
      <c r="O26" s="8"/>
    </row>
    <row r="27" spans="1:15" x14ac:dyDescent="0.15">
      <c r="A27" s="1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1"/>
      <c r="B28" s="1" t="s">
        <v>58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1"/>
      <c r="B29" s="5" t="s">
        <v>60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1"/>
      <c r="B31" s="2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15">
      <c r="A32" s="1"/>
      <c r="B32" s="6"/>
      <c r="C32" s="7"/>
      <c r="D32" s="7"/>
      <c r="E32" s="78">
        <f>SUM($O35,$O41)</f>
        <v>0</v>
      </c>
      <c r="F32" s="78"/>
      <c r="G32" s="78"/>
      <c r="H32" s="78"/>
      <c r="I32" s="78"/>
      <c r="J32" s="78"/>
      <c r="K32" s="78"/>
      <c r="L32" s="78"/>
      <c r="M32" s="78"/>
      <c r="N32" s="7"/>
      <c r="O32" s="8"/>
    </row>
    <row r="33" spans="1:15" x14ac:dyDescent="0.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39.75" customHeight="1" x14ac:dyDescent="0.15">
      <c r="A34" s="1"/>
      <c r="B34" s="79" t="s">
        <v>2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1:15" x14ac:dyDescent="0.15">
      <c r="A35" s="1"/>
      <c r="B35" s="9" t="s">
        <v>3</v>
      </c>
      <c r="C35" s="10"/>
      <c r="D35" s="3"/>
      <c r="E35" s="10"/>
      <c r="F35" s="11"/>
      <c r="G35" s="10"/>
      <c r="H35" s="10"/>
      <c r="I35" s="10"/>
      <c r="J35" s="10"/>
      <c r="K35" s="10"/>
      <c r="L35" s="10"/>
      <c r="M35" s="12"/>
      <c r="N35" s="13"/>
      <c r="O35" s="14">
        <f>SUM(N37:N39)</f>
        <v>0</v>
      </c>
    </row>
    <row r="36" spans="1:15" x14ac:dyDescent="0.15">
      <c r="A36" s="1"/>
      <c r="B36" s="76" t="s">
        <v>4</v>
      </c>
      <c r="C36" s="77"/>
      <c r="D36" s="15" t="s">
        <v>5</v>
      </c>
      <c r="E36" s="15"/>
      <c r="F36" s="75" t="s">
        <v>6</v>
      </c>
      <c r="G36" s="75"/>
      <c r="H36" s="16"/>
      <c r="I36" s="75" t="s">
        <v>7</v>
      </c>
      <c r="J36" s="75"/>
      <c r="K36" s="16"/>
      <c r="L36" s="16" t="s">
        <v>8</v>
      </c>
      <c r="M36" s="16"/>
      <c r="N36" s="16"/>
      <c r="O36" s="17" t="s">
        <v>9</v>
      </c>
    </row>
    <row r="37" spans="1:15" ht="31.5" x14ac:dyDescent="0.15">
      <c r="A37" s="1"/>
      <c r="B37" s="92" t="s">
        <v>10</v>
      </c>
      <c r="C37" s="93"/>
      <c r="D37" s="18">
        <v>0</v>
      </c>
      <c r="E37" s="19" t="s">
        <v>11</v>
      </c>
      <c r="F37" s="20">
        <v>0</v>
      </c>
      <c r="G37" s="21" t="s">
        <v>12</v>
      </c>
      <c r="H37" s="19" t="s">
        <v>13</v>
      </c>
      <c r="I37" s="20">
        <v>0</v>
      </c>
      <c r="J37" s="21" t="s">
        <v>14</v>
      </c>
      <c r="K37" s="19" t="s">
        <v>13</v>
      </c>
      <c r="L37" s="19">
        <v>1.08</v>
      </c>
      <c r="M37" s="22" t="s">
        <v>15</v>
      </c>
      <c r="N37" s="23">
        <f>ROUNDDOWN($D37*$F37*$I37*$L37,0)</f>
        <v>0</v>
      </c>
      <c r="O37" s="24" t="s">
        <v>16</v>
      </c>
    </row>
    <row r="38" spans="1:15" ht="31.5" x14ac:dyDescent="0.15">
      <c r="A38" s="1"/>
      <c r="B38" s="94" t="s">
        <v>17</v>
      </c>
      <c r="C38" s="95"/>
      <c r="D38" s="25">
        <v>0</v>
      </c>
      <c r="E38" s="26" t="s">
        <v>11</v>
      </c>
      <c r="F38" s="27">
        <v>0</v>
      </c>
      <c r="G38" s="28" t="s">
        <v>12</v>
      </c>
      <c r="H38" s="26" t="s">
        <v>13</v>
      </c>
      <c r="I38" s="27">
        <v>0</v>
      </c>
      <c r="J38" s="28" t="s">
        <v>14</v>
      </c>
      <c r="K38" s="26" t="s">
        <v>13</v>
      </c>
      <c r="L38" s="26">
        <v>1.08</v>
      </c>
      <c r="M38" s="29" t="s">
        <v>15</v>
      </c>
      <c r="N38" s="30">
        <f>ROUNDDOWN($D38*$F38*$I38*$L38,0)</f>
        <v>0</v>
      </c>
      <c r="O38" s="31" t="s">
        <v>16</v>
      </c>
    </row>
    <row r="39" spans="1:15" x14ac:dyDescent="0.15">
      <c r="A39" s="1"/>
      <c r="B39" s="84"/>
      <c r="C39" s="85"/>
      <c r="D39" s="32">
        <v>0</v>
      </c>
      <c r="E39" s="33" t="s">
        <v>11</v>
      </c>
      <c r="F39" s="34">
        <v>0</v>
      </c>
      <c r="G39" s="35" t="s">
        <v>12</v>
      </c>
      <c r="H39" s="33" t="s">
        <v>13</v>
      </c>
      <c r="I39" s="34">
        <v>0</v>
      </c>
      <c r="J39" s="35" t="s">
        <v>14</v>
      </c>
      <c r="K39" s="33" t="s">
        <v>13</v>
      </c>
      <c r="L39" s="33">
        <v>1.08</v>
      </c>
      <c r="M39" s="36" t="s">
        <v>15</v>
      </c>
      <c r="N39" s="37">
        <f>ROUNDDOWN($D39*$F39*$I39*$L39,0)</f>
        <v>0</v>
      </c>
      <c r="O39" s="38"/>
    </row>
    <row r="40" spans="1:15" x14ac:dyDescent="0.15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15">
      <c r="A41" s="1"/>
      <c r="B41" s="9" t="s">
        <v>74</v>
      </c>
      <c r="C41" s="3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3"/>
      <c r="O41" s="14">
        <f>SUM(N43:N52)</f>
        <v>0</v>
      </c>
    </row>
    <row r="42" spans="1:15" x14ac:dyDescent="0.15">
      <c r="A42" s="1"/>
      <c r="B42" s="76" t="s">
        <v>4</v>
      </c>
      <c r="C42" s="77"/>
      <c r="D42" s="15" t="s">
        <v>5</v>
      </c>
      <c r="E42" s="15"/>
      <c r="F42" s="75" t="s">
        <v>18</v>
      </c>
      <c r="G42" s="75"/>
      <c r="H42" s="16"/>
      <c r="I42" s="75" t="s">
        <v>19</v>
      </c>
      <c r="J42" s="75"/>
      <c r="K42" s="16"/>
      <c r="L42" s="16" t="s">
        <v>8</v>
      </c>
      <c r="M42" s="16"/>
      <c r="N42" s="16"/>
      <c r="O42" s="17" t="s">
        <v>9</v>
      </c>
    </row>
    <row r="43" spans="1:15" x14ac:dyDescent="0.15">
      <c r="A43" s="1"/>
      <c r="B43" s="96" t="s">
        <v>20</v>
      </c>
      <c r="C43" s="97"/>
      <c r="D43" s="40"/>
      <c r="E43" s="41" t="s">
        <v>21</v>
      </c>
      <c r="F43" s="42"/>
      <c r="G43" s="43" t="s">
        <v>12</v>
      </c>
      <c r="H43" s="44" t="s">
        <v>21</v>
      </c>
      <c r="I43" s="45"/>
      <c r="J43" s="43" t="s">
        <v>22</v>
      </c>
      <c r="K43" s="44" t="s">
        <v>21</v>
      </c>
      <c r="L43" s="46">
        <v>1</v>
      </c>
      <c r="M43" s="47" t="s">
        <v>23</v>
      </c>
      <c r="N43" s="48">
        <f>ROUNDDOWN($D43*$F43*$I43*$L43,0)</f>
        <v>0</v>
      </c>
      <c r="O43" s="49" t="s">
        <v>24</v>
      </c>
    </row>
    <row r="44" spans="1:15" x14ac:dyDescent="0.15">
      <c r="A44" s="1"/>
      <c r="B44" s="80" t="s">
        <v>25</v>
      </c>
      <c r="C44" s="81"/>
      <c r="D44" s="50"/>
      <c r="E44" s="51" t="s">
        <v>21</v>
      </c>
      <c r="F44" s="52"/>
      <c r="G44" s="53" t="s">
        <v>12</v>
      </c>
      <c r="H44" s="51" t="s">
        <v>21</v>
      </c>
      <c r="I44" s="52"/>
      <c r="J44" s="53" t="s">
        <v>22</v>
      </c>
      <c r="K44" s="51" t="s">
        <v>21</v>
      </c>
      <c r="L44" s="46">
        <v>1</v>
      </c>
      <c r="M44" s="54" t="s">
        <v>23</v>
      </c>
      <c r="N44" s="55">
        <f>ROUNDDOWN($D44*$F44*$I44*$L44,0)</f>
        <v>0</v>
      </c>
      <c r="O44" s="56" t="s">
        <v>26</v>
      </c>
    </row>
    <row r="45" spans="1:15" ht="21" x14ac:dyDescent="0.15">
      <c r="A45" s="1"/>
      <c r="B45" s="80" t="s">
        <v>27</v>
      </c>
      <c r="C45" s="81"/>
      <c r="D45" s="50"/>
      <c r="E45" s="51" t="s">
        <v>21</v>
      </c>
      <c r="F45" s="52"/>
      <c r="G45" s="53" t="s">
        <v>28</v>
      </c>
      <c r="H45" s="51" t="s">
        <v>21</v>
      </c>
      <c r="I45" s="52"/>
      <c r="J45" s="53" t="s">
        <v>29</v>
      </c>
      <c r="K45" s="51" t="s">
        <v>21</v>
      </c>
      <c r="L45" s="46">
        <v>1.08</v>
      </c>
      <c r="M45" s="54" t="s">
        <v>23</v>
      </c>
      <c r="N45" s="55">
        <f>ROUNDDOWN($D45*$F45*$I45*$L45,0)</f>
        <v>0</v>
      </c>
      <c r="O45" s="56" t="s">
        <v>30</v>
      </c>
    </row>
    <row r="46" spans="1:15" x14ac:dyDescent="0.15">
      <c r="A46" s="1"/>
      <c r="B46" s="80" t="s">
        <v>68</v>
      </c>
      <c r="C46" s="81"/>
      <c r="D46" s="50"/>
      <c r="E46" s="51" t="s">
        <v>11</v>
      </c>
      <c r="F46" s="52"/>
      <c r="G46" s="53" t="s">
        <v>39</v>
      </c>
      <c r="H46" s="51" t="s">
        <v>21</v>
      </c>
      <c r="I46" s="52"/>
      <c r="J46" s="53" t="s">
        <v>45</v>
      </c>
      <c r="K46" s="51" t="s">
        <v>31</v>
      </c>
      <c r="L46" s="46">
        <v>1.08</v>
      </c>
      <c r="M46" s="54" t="s">
        <v>32</v>
      </c>
      <c r="N46" s="55">
        <f t="shared" ref="N46:N51" si="0">ROUNDDOWN($D46*$F46*$I46*$L46,0)</f>
        <v>0</v>
      </c>
      <c r="O46" s="56"/>
    </row>
    <row r="47" spans="1:15" ht="31.5" x14ac:dyDescent="0.15">
      <c r="A47" s="1"/>
      <c r="B47" s="80" t="s">
        <v>33</v>
      </c>
      <c r="C47" s="81"/>
      <c r="D47" s="50"/>
      <c r="E47" s="51"/>
      <c r="F47" s="52"/>
      <c r="G47" s="53" t="s">
        <v>34</v>
      </c>
      <c r="H47" s="51"/>
      <c r="I47" s="52"/>
      <c r="J47" s="53" t="s">
        <v>22</v>
      </c>
      <c r="K47" s="51"/>
      <c r="L47" s="46">
        <v>1.08</v>
      </c>
      <c r="M47" s="54"/>
      <c r="N47" s="55">
        <f t="shared" si="0"/>
        <v>0</v>
      </c>
      <c r="O47" s="56" t="s">
        <v>35</v>
      </c>
    </row>
    <row r="48" spans="1:15" x14ac:dyDescent="0.15">
      <c r="A48" s="1"/>
      <c r="B48" s="80" t="s">
        <v>36</v>
      </c>
      <c r="C48" s="81"/>
      <c r="D48" s="50"/>
      <c r="E48" s="51" t="s">
        <v>31</v>
      </c>
      <c r="F48" s="52"/>
      <c r="G48" s="53" t="s">
        <v>37</v>
      </c>
      <c r="H48" s="51" t="s">
        <v>21</v>
      </c>
      <c r="I48" s="52"/>
      <c r="J48" s="53" t="s">
        <v>22</v>
      </c>
      <c r="K48" s="51" t="s">
        <v>31</v>
      </c>
      <c r="L48" s="46">
        <v>1.08</v>
      </c>
      <c r="M48" s="54" t="s">
        <v>32</v>
      </c>
      <c r="N48" s="55">
        <f t="shared" si="0"/>
        <v>0</v>
      </c>
      <c r="O48" s="56"/>
    </row>
    <row r="49" spans="1:15" x14ac:dyDescent="0.15">
      <c r="A49" s="1"/>
      <c r="B49" s="80" t="s">
        <v>38</v>
      </c>
      <c r="C49" s="81"/>
      <c r="D49" s="50"/>
      <c r="E49" s="51" t="s">
        <v>21</v>
      </c>
      <c r="F49" s="52"/>
      <c r="G49" s="53" t="s">
        <v>39</v>
      </c>
      <c r="H49" s="51" t="s">
        <v>21</v>
      </c>
      <c r="I49" s="52"/>
      <c r="J49" s="53" t="s">
        <v>34</v>
      </c>
      <c r="K49" s="51" t="s">
        <v>21</v>
      </c>
      <c r="L49" s="46">
        <v>1.08</v>
      </c>
      <c r="M49" s="54" t="s">
        <v>23</v>
      </c>
      <c r="N49" s="55">
        <f t="shared" si="0"/>
        <v>0</v>
      </c>
      <c r="O49" s="56"/>
    </row>
    <row r="50" spans="1:15" x14ac:dyDescent="0.15">
      <c r="A50" s="1"/>
      <c r="B50" s="80" t="s">
        <v>40</v>
      </c>
      <c r="C50" s="81"/>
      <c r="D50" s="50"/>
      <c r="E50" s="51" t="s">
        <v>41</v>
      </c>
      <c r="F50" s="52"/>
      <c r="G50" s="53" t="s">
        <v>42</v>
      </c>
      <c r="H50" s="51" t="s">
        <v>21</v>
      </c>
      <c r="I50" s="52"/>
      <c r="J50" s="53" t="s">
        <v>22</v>
      </c>
      <c r="K50" s="51" t="s">
        <v>31</v>
      </c>
      <c r="L50" s="46">
        <v>1</v>
      </c>
      <c r="M50" s="54" t="s">
        <v>32</v>
      </c>
      <c r="N50" s="55">
        <f t="shared" si="0"/>
        <v>0</v>
      </c>
      <c r="O50" s="57" t="s">
        <v>43</v>
      </c>
    </row>
    <row r="51" spans="1:15" ht="21" x14ac:dyDescent="0.15">
      <c r="A51" s="1"/>
      <c r="B51" s="80" t="s">
        <v>44</v>
      </c>
      <c r="C51" s="81"/>
      <c r="D51" s="50"/>
      <c r="E51" s="51"/>
      <c r="F51" s="52"/>
      <c r="G51" s="53" t="s">
        <v>39</v>
      </c>
      <c r="H51" s="51"/>
      <c r="I51" s="52"/>
      <c r="J51" s="53" t="s">
        <v>45</v>
      </c>
      <c r="K51" s="51"/>
      <c r="L51" s="46">
        <v>1.08</v>
      </c>
      <c r="M51" s="54"/>
      <c r="N51" s="55">
        <f t="shared" si="0"/>
        <v>0</v>
      </c>
      <c r="O51" s="57" t="s">
        <v>46</v>
      </c>
    </row>
    <row r="52" spans="1:15" ht="21" x14ac:dyDescent="0.15">
      <c r="A52" s="1"/>
      <c r="B52" s="82" t="s">
        <v>50</v>
      </c>
      <c r="C52" s="83"/>
      <c r="D52" s="58"/>
      <c r="E52" s="59" t="s">
        <v>48</v>
      </c>
      <c r="F52" s="60"/>
      <c r="G52" s="61" t="s">
        <v>47</v>
      </c>
      <c r="H52" s="59" t="s">
        <v>21</v>
      </c>
      <c r="I52" s="60"/>
      <c r="J52" s="61" t="s">
        <v>47</v>
      </c>
      <c r="K52" s="59" t="s">
        <v>48</v>
      </c>
      <c r="L52" s="62">
        <v>1.08</v>
      </c>
      <c r="M52" s="63" t="s">
        <v>49</v>
      </c>
      <c r="N52" s="64">
        <f>ROUNDDOWN($D52*$F52*$I52*$L52,0)</f>
        <v>0</v>
      </c>
      <c r="O52" s="65" t="s">
        <v>51</v>
      </c>
    </row>
    <row r="53" spans="1:15" x14ac:dyDescent="0.15">
      <c r="A53" s="1"/>
      <c r="B53" s="1" t="s">
        <v>61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15">
      <c r="A54" s="1"/>
      <c r="B54" s="5" t="s">
        <v>62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1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15">
      <c r="A56" s="1"/>
      <c r="B56" s="2" t="s">
        <v>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15">
      <c r="A57" s="1"/>
      <c r="B57" s="6"/>
      <c r="C57" s="7"/>
      <c r="D57" s="7"/>
      <c r="E57" s="78">
        <f>SUM($O60,$O66)</f>
        <v>0</v>
      </c>
      <c r="F57" s="78"/>
      <c r="G57" s="78"/>
      <c r="H57" s="78"/>
      <c r="I57" s="78"/>
      <c r="J57" s="78"/>
      <c r="K57" s="78"/>
      <c r="L57" s="78"/>
      <c r="M57" s="78"/>
      <c r="N57" s="7"/>
      <c r="O57" s="8"/>
    </row>
    <row r="58" spans="1:15" x14ac:dyDescent="0.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39.75" customHeight="1" x14ac:dyDescent="0.15">
      <c r="A59" s="1"/>
      <c r="B59" s="79" t="s">
        <v>2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1:15" x14ac:dyDescent="0.15">
      <c r="A60" s="1"/>
      <c r="B60" s="9" t="s">
        <v>3</v>
      </c>
      <c r="C60" s="10"/>
      <c r="D60" s="3"/>
      <c r="E60" s="10"/>
      <c r="F60" s="11"/>
      <c r="G60" s="10"/>
      <c r="H60" s="10"/>
      <c r="I60" s="10"/>
      <c r="J60" s="10"/>
      <c r="K60" s="10"/>
      <c r="L60" s="10"/>
      <c r="M60" s="12"/>
      <c r="N60" s="13"/>
      <c r="O60" s="14">
        <f>SUM(N62:N64)</f>
        <v>0</v>
      </c>
    </row>
    <row r="61" spans="1:15" x14ac:dyDescent="0.15">
      <c r="A61" s="1"/>
      <c r="B61" s="76" t="s">
        <v>4</v>
      </c>
      <c r="C61" s="77"/>
      <c r="D61" s="69" t="s">
        <v>5</v>
      </c>
      <c r="E61" s="69"/>
      <c r="F61" s="75" t="s">
        <v>6</v>
      </c>
      <c r="G61" s="75"/>
      <c r="H61" s="70"/>
      <c r="I61" s="75" t="s">
        <v>7</v>
      </c>
      <c r="J61" s="75"/>
      <c r="K61" s="70"/>
      <c r="L61" s="70" t="s">
        <v>8</v>
      </c>
      <c r="M61" s="70"/>
      <c r="N61" s="70"/>
      <c r="O61" s="17" t="s">
        <v>9</v>
      </c>
    </row>
    <row r="62" spans="1:15" ht="31.5" x14ac:dyDescent="0.15">
      <c r="A62" s="1"/>
      <c r="B62" s="92" t="s">
        <v>10</v>
      </c>
      <c r="C62" s="93"/>
      <c r="D62" s="18">
        <v>0</v>
      </c>
      <c r="E62" s="19" t="s">
        <v>11</v>
      </c>
      <c r="F62" s="20">
        <v>0</v>
      </c>
      <c r="G62" s="21" t="s">
        <v>12</v>
      </c>
      <c r="H62" s="19" t="s">
        <v>11</v>
      </c>
      <c r="I62" s="20">
        <v>0</v>
      </c>
      <c r="J62" s="21" t="s">
        <v>14</v>
      </c>
      <c r="K62" s="19" t="s">
        <v>11</v>
      </c>
      <c r="L62" s="19">
        <v>1.08</v>
      </c>
      <c r="M62" s="22" t="s">
        <v>15</v>
      </c>
      <c r="N62" s="23">
        <f>ROUNDDOWN($D62*$F62*$I62*$L62,0)</f>
        <v>0</v>
      </c>
      <c r="O62" s="24" t="s">
        <v>16</v>
      </c>
    </row>
    <row r="63" spans="1:15" ht="31.5" x14ac:dyDescent="0.15">
      <c r="A63" s="1"/>
      <c r="B63" s="94" t="s">
        <v>17</v>
      </c>
      <c r="C63" s="95"/>
      <c r="D63" s="25">
        <v>0</v>
      </c>
      <c r="E63" s="26" t="s">
        <v>11</v>
      </c>
      <c r="F63" s="27">
        <v>0</v>
      </c>
      <c r="G63" s="28" t="s">
        <v>12</v>
      </c>
      <c r="H63" s="26" t="s">
        <v>11</v>
      </c>
      <c r="I63" s="27">
        <v>0</v>
      </c>
      <c r="J63" s="28" t="s">
        <v>14</v>
      </c>
      <c r="K63" s="26" t="s">
        <v>11</v>
      </c>
      <c r="L63" s="26">
        <v>1.08</v>
      </c>
      <c r="M63" s="29" t="s">
        <v>15</v>
      </c>
      <c r="N63" s="30">
        <f>ROUNDDOWN($D63*$F63*$I63*$L63,0)</f>
        <v>0</v>
      </c>
      <c r="O63" s="31" t="s">
        <v>16</v>
      </c>
    </row>
    <row r="64" spans="1:15" x14ac:dyDescent="0.15">
      <c r="A64" s="1"/>
      <c r="B64" s="84"/>
      <c r="C64" s="85"/>
      <c r="D64" s="32">
        <v>0</v>
      </c>
      <c r="E64" s="33" t="s">
        <v>11</v>
      </c>
      <c r="F64" s="34">
        <v>0</v>
      </c>
      <c r="G64" s="35" t="s">
        <v>12</v>
      </c>
      <c r="H64" s="33" t="s">
        <v>11</v>
      </c>
      <c r="I64" s="34">
        <v>0</v>
      </c>
      <c r="J64" s="35" t="s">
        <v>14</v>
      </c>
      <c r="K64" s="33" t="s">
        <v>11</v>
      </c>
      <c r="L64" s="33">
        <v>1.08</v>
      </c>
      <c r="M64" s="36" t="s">
        <v>15</v>
      </c>
      <c r="N64" s="37">
        <f>ROUNDDOWN($D64*$F64*$I64*$L64,0)</f>
        <v>0</v>
      </c>
      <c r="O64" s="38"/>
    </row>
    <row r="65" spans="1:15" x14ac:dyDescent="0.15">
      <c r="A65" s="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15">
      <c r="A66" s="1"/>
      <c r="B66" s="9" t="s">
        <v>74</v>
      </c>
      <c r="C66" s="3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3"/>
      <c r="O66" s="14">
        <f>SUM(N68:N77)</f>
        <v>0</v>
      </c>
    </row>
    <row r="67" spans="1:15" x14ac:dyDescent="0.15">
      <c r="A67" s="1"/>
      <c r="B67" s="76" t="s">
        <v>4</v>
      </c>
      <c r="C67" s="77"/>
      <c r="D67" s="69" t="s">
        <v>5</v>
      </c>
      <c r="E67" s="69"/>
      <c r="F67" s="75" t="s">
        <v>18</v>
      </c>
      <c r="G67" s="75"/>
      <c r="H67" s="70"/>
      <c r="I67" s="75" t="s">
        <v>19</v>
      </c>
      <c r="J67" s="75"/>
      <c r="K67" s="70"/>
      <c r="L67" s="70" t="s">
        <v>8</v>
      </c>
      <c r="M67" s="70"/>
      <c r="N67" s="70"/>
      <c r="O67" s="17" t="s">
        <v>9</v>
      </c>
    </row>
    <row r="68" spans="1:15" x14ac:dyDescent="0.15">
      <c r="A68" s="1"/>
      <c r="B68" s="96" t="s">
        <v>20</v>
      </c>
      <c r="C68" s="97"/>
      <c r="D68" s="40"/>
      <c r="E68" s="41" t="s">
        <v>21</v>
      </c>
      <c r="F68" s="42"/>
      <c r="G68" s="43" t="s">
        <v>12</v>
      </c>
      <c r="H68" s="44" t="s">
        <v>21</v>
      </c>
      <c r="I68" s="45"/>
      <c r="J68" s="43" t="s">
        <v>22</v>
      </c>
      <c r="K68" s="44" t="s">
        <v>21</v>
      </c>
      <c r="L68" s="46">
        <v>1</v>
      </c>
      <c r="M68" s="47" t="s">
        <v>23</v>
      </c>
      <c r="N68" s="48">
        <f>ROUNDDOWN($D68*$F68*$I68*$L68,0)</f>
        <v>0</v>
      </c>
      <c r="O68" s="49" t="s">
        <v>24</v>
      </c>
    </row>
    <row r="69" spans="1:15" x14ac:dyDescent="0.15">
      <c r="A69" s="1"/>
      <c r="B69" s="80" t="s">
        <v>25</v>
      </c>
      <c r="C69" s="81"/>
      <c r="D69" s="50"/>
      <c r="E69" s="51" t="s">
        <v>21</v>
      </c>
      <c r="F69" s="52"/>
      <c r="G69" s="53" t="s">
        <v>12</v>
      </c>
      <c r="H69" s="51" t="s">
        <v>21</v>
      </c>
      <c r="I69" s="52"/>
      <c r="J69" s="53" t="s">
        <v>22</v>
      </c>
      <c r="K69" s="51" t="s">
        <v>21</v>
      </c>
      <c r="L69" s="46">
        <v>1</v>
      </c>
      <c r="M69" s="54" t="s">
        <v>23</v>
      </c>
      <c r="N69" s="55">
        <f>ROUNDDOWN($D69*$F69*$I69*$L69,0)</f>
        <v>0</v>
      </c>
      <c r="O69" s="56" t="s">
        <v>26</v>
      </c>
    </row>
    <row r="70" spans="1:15" ht="21" x14ac:dyDescent="0.15">
      <c r="A70" s="1"/>
      <c r="B70" s="80" t="s">
        <v>27</v>
      </c>
      <c r="C70" s="81"/>
      <c r="D70" s="50"/>
      <c r="E70" s="51" t="s">
        <v>21</v>
      </c>
      <c r="F70" s="52"/>
      <c r="G70" s="53" t="s">
        <v>28</v>
      </c>
      <c r="H70" s="51" t="s">
        <v>21</v>
      </c>
      <c r="I70" s="52"/>
      <c r="J70" s="53" t="s">
        <v>29</v>
      </c>
      <c r="K70" s="51" t="s">
        <v>21</v>
      </c>
      <c r="L70" s="46">
        <v>1.08</v>
      </c>
      <c r="M70" s="54" t="s">
        <v>23</v>
      </c>
      <c r="N70" s="55">
        <f>ROUNDDOWN($D70*$F70*$I70*$L70,0)</f>
        <v>0</v>
      </c>
      <c r="O70" s="56" t="s">
        <v>30</v>
      </c>
    </row>
    <row r="71" spans="1:15" x14ac:dyDescent="0.15">
      <c r="A71" s="1"/>
      <c r="B71" s="80" t="s">
        <v>68</v>
      </c>
      <c r="C71" s="81"/>
      <c r="D71" s="50"/>
      <c r="E71" s="51" t="s">
        <v>11</v>
      </c>
      <c r="F71" s="52"/>
      <c r="G71" s="53" t="s">
        <v>39</v>
      </c>
      <c r="H71" s="51" t="s">
        <v>21</v>
      </c>
      <c r="I71" s="52"/>
      <c r="J71" s="53" t="s">
        <v>45</v>
      </c>
      <c r="K71" s="51" t="s">
        <v>11</v>
      </c>
      <c r="L71" s="46">
        <v>1.08</v>
      </c>
      <c r="M71" s="54" t="s">
        <v>15</v>
      </c>
      <c r="N71" s="55">
        <f t="shared" ref="N71:N76" si="1">ROUNDDOWN($D71*$F71*$I71*$L71,0)</f>
        <v>0</v>
      </c>
      <c r="O71" s="56"/>
    </row>
    <row r="72" spans="1:15" ht="31.5" x14ac:dyDescent="0.15">
      <c r="A72" s="1"/>
      <c r="B72" s="80" t="s">
        <v>33</v>
      </c>
      <c r="C72" s="81"/>
      <c r="D72" s="50"/>
      <c r="E72" s="51"/>
      <c r="F72" s="52"/>
      <c r="G72" s="53" t="s">
        <v>34</v>
      </c>
      <c r="H72" s="51"/>
      <c r="I72" s="52"/>
      <c r="J72" s="53" t="s">
        <v>22</v>
      </c>
      <c r="K72" s="51"/>
      <c r="L72" s="46">
        <v>1.08</v>
      </c>
      <c r="M72" s="54"/>
      <c r="N72" s="55">
        <f t="shared" si="1"/>
        <v>0</v>
      </c>
      <c r="O72" s="56" t="s">
        <v>35</v>
      </c>
    </row>
    <row r="73" spans="1:15" x14ac:dyDescent="0.15">
      <c r="A73" s="1"/>
      <c r="B73" s="80" t="s">
        <v>36</v>
      </c>
      <c r="C73" s="81"/>
      <c r="D73" s="50"/>
      <c r="E73" s="51" t="s">
        <v>11</v>
      </c>
      <c r="F73" s="52"/>
      <c r="G73" s="53" t="s">
        <v>37</v>
      </c>
      <c r="H73" s="51" t="s">
        <v>21</v>
      </c>
      <c r="I73" s="52"/>
      <c r="J73" s="53" t="s">
        <v>22</v>
      </c>
      <c r="K73" s="51" t="s">
        <v>11</v>
      </c>
      <c r="L73" s="46">
        <v>1.08</v>
      </c>
      <c r="M73" s="54" t="s">
        <v>15</v>
      </c>
      <c r="N73" s="55">
        <f t="shared" si="1"/>
        <v>0</v>
      </c>
      <c r="O73" s="56"/>
    </row>
    <row r="74" spans="1:15" x14ac:dyDescent="0.15">
      <c r="A74" s="1"/>
      <c r="B74" s="80" t="s">
        <v>38</v>
      </c>
      <c r="C74" s="81"/>
      <c r="D74" s="50"/>
      <c r="E74" s="51" t="s">
        <v>21</v>
      </c>
      <c r="F74" s="52"/>
      <c r="G74" s="53" t="s">
        <v>39</v>
      </c>
      <c r="H74" s="51" t="s">
        <v>21</v>
      </c>
      <c r="I74" s="52"/>
      <c r="J74" s="53" t="s">
        <v>34</v>
      </c>
      <c r="K74" s="51" t="s">
        <v>21</v>
      </c>
      <c r="L74" s="46">
        <v>1.08</v>
      </c>
      <c r="M74" s="54" t="s">
        <v>23</v>
      </c>
      <c r="N74" s="55">
        <f t="shared" si="1"/>
        <v>0</v>
      </c>
      <c r="O74" s="56"/>
    </row>
    <row r="75" spans="1:15" x14ac:dyDescent="0.15">
      <c r="A75" s="1"/>
      <c r="B75" s="80" t="s">
        <v>40</v>
      </c>
      <c r="C75" s="81"/>
      <c r="D75" s="50"/>
      <c r="E75" s="51" t="s">
        <v>11</v>
      </c>
      <c r="F75" s="52"/>
      <c r="G75" s="53" t="s">
        <v>42</v>
      </c>
      <c r="H75" s="51" t="s">
        <v>21</v>
      </c>
      <c r="I75" s="52"/>
      <c r="J75" s="53" t="s">
        <v>22</v>
      </c>
      <c r="K75" s="51" t="s">
        <v>11</v>
      </c>
      <c r="L75" s="46">
        <v>1</v>
      </c>
      <c r="M75" s="54" t="s">
        <v>15</v>
      </c>
      <c r="N75" s="55">
        <f t="shared" si="1"/>
        <v>0</v>
      </c>
      <c r="O75" s="57" t="s">
        <v>43</v>
      </c>
    </row>
    <row r="76" spans="1:15" ht="21" x14ac:dyDescent="0.15">
      <c r="A76" s="1"/>
      <c r="B76" s="80" t="s">
        <v>44</v>
      </c>
      <c r="C76" s="81"/>
      <c r="D76" s="50"/>
      <c r="E76" s="51"/>
      <c r="F76" s="52"/>
      <c r="G76" s="53" t="s">
        <v>39</v>
      </c>
      <c r="H76" s="51"/>
      <c r="I76" s="52"/>
      <c r="J76" s="53" t="s">
        <v>45</v>
      </c>
      <c r="K76" s="51"/>
      <c r="L76" s="46">
        <v>1.08</v>
      </c>
      <c r="M76" s="54"/>
      <c r="N76" s="55">
        <f t="shared" si="1"/>
        <v>0</v>
      </c>
      <c r="O76" s="57" t="s">
        <v>46</v>
      </c>
    </row>
    <row r="77" spans="1:15" ht="21" x14ac:dyDescent="0.15">
      <c r="A77" s="1"/>
      <c r="B77" s="82" t="s">
        <v>50</v>
      </c>
      <c r="C77" s="83"/>
      <c r="D77" s="58"/>
      <c r="E77" s="59" t="s">
        <v>11</v>
      </c>
      <c r="F77" s="60"/>
      <c r="G77" s="61" t="s">
        <v>47</v>
      </c>
      <c r="H77" s="59" t="s">
        <v>21</v>
      </c>
      <c r="I77" s="60"/>
      <c r="J77" s="61" t="s">
        <v>47</v>
      </c>
      <c r="K77" s="59" t="s">
        <v>11</v>
      </c>
      <c r="L77" s="62">
        <v>1.08</v>
      </c>
      <c r="M77" s="63" t="s">
        <v>15</v>
      </c>
      <c r="N77" s="64">
        <f>ROUNDDOWN($D77*$F77*$I77*$L77,0)</f>
        <v>0</v>
      </c>
      <c r="O77" s="65" t="s">
        <v>51</v>
      </c>
    </row>
    <row r="78" spans="1:15" x14ac:dyDescent="0.15">
      <c r="A78" s="1"/>
      <c r="B78" s="10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x14ac:dyDescent="0.15">
      <c r="A79" s="1"/>
      <c r="B79" s="1" t="s">
        <v>63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1"/>
      <c r="B80" s="5" t="s">
        <v>64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1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15">
      <c r="A82" s="1"/>
      <c r="B82" s="2" t="s">
        <v>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15">
      <c r="A83" s="1"/>
      <c r="B83" s="6"/>
      <c r="C83" s="7"/>
      <c r="D83" s="7"/>
      <c r="E83" s="78">
        <f>SUM($O86,$O92)</f>
        <v>0</v>
      </c>
      <c r="F83" s="78"/>
      <c r="G83" s="78"/>
      <c r="H83" s="78"/>
      <c r="I83" s="78"/>
      <c r="J83" s="78"/>
      <c r="K83" s="78"/>
      <c r="L83" s="78"/>
      <c r="M83" s="78"/>
      <c r="N83" s="7"/>
      <c r="O83" s="8"/>
    </row>
    <row r="84" spans="1:15" x14ac:dyDescent="0.1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39.75" customHeight="1" x14ac:dyDescent="0.15">
      <c r="A85" s="1"/>
      <c r="B85" s="79" t="s">
        <v>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1:15" x14ac:dyDescent="0.15">
      <c r="A86" s="1"/>
      <c r="B86" s="9" t="s">
        <v>3</v>
      </c>
      <c r="C86" s="10"/>
      <c r="D86" s="3"/>
      <c r="E86" s="10"/>
      <c r="F86" s="11"/>
      <c r="G86" s="10"/>
      <c r="H86" s="10"/>
      <c r="I86" s="10"/>
      <c r="J86" s="10"/>
      <c r="K86" s="10"/>
      <c r="L86" s="10"/>
      <c r="M86" s="12"/>
      <c r="N86" s="13"/>
      <c r="O86" s="14">
        <f>SUM(N88:N90)</f>
        <v>0</v>
      </c>
    </row>
    <row r="87" spans="1:15" x14ac:dyDescent="0.15">
      <c r="A87" s="1"/>
      <c r="B87" s="76" t="s">
        <v>4</v>
      </c>
      <c r="C87" s="77"/>
      <c r="D87" s="69" t="s">
        <v>5</v>
      </c>
      <c r="E87" s="69"/>
      <c r="F87" s="75" t="s">
        <v>6</v>
      </c>
      <c r="G87" s="75"/>
      <c r="H87" s="70"/>
      <c r="I87" s="75" t="s">
        <v>7</v>
      </c>
      <c r="J87" s="75"/>
      <c r="K87" s="70"/>
      <c r="L87" s="70" t="s">
        <v>8</v>
      </c>
      <c r="M87" s="70"/>
      <c r="N87" s="70"/>
      <c r="O87" s="17" t="s">
        <v>9</v>
      </c>
    </row>
    <row r="88" spans="1:15" ht="31.5" x14ac:dyDescent="0.15">
      <c r="A88" s="1"/>
      <c r="B88" s="92" t="s">
        <v>10</v>
      </c>
      <c r="C88" s="93"/>
      <c r="D88" s="18">
        <v>0</v>
      </c>
      <c r="E88" s="19" t="s">
        <v>11</v>
      </c>
      <c r="F88" s="20">
        <v>0</v>
      </c>
      <c r="G88" s="21" t="s">
        <v>12</v>
      </c>
      <c r="H88" s="19" t="s">
        <v>11</v>
      </c>
      <c r="I88" s="20">
        <v>0</v>
      </c>
      <c r="J88" s="21" t="s">
        <v>14</v>
      </c>
      <c r="K88" s="19" t="s">
        <v>11</v>
      </c>
      <c r="L88" s="19">
        <v>1.08</v>
      </c>
      <c r="M88" s="22" t="s">
        <v>15</v>
      </c>
      <c r="N88" s="23">
        <f>ROUNDDOWN($D88*$F88*$I88*$L88,0)</f>
        <v>0</v>
      </c>
      <c r="O88" s="24" t="s">
        <v>16</v>
      </c>
    </row>
    <row r="89" spans="1:15" ht="31.5" x14ac:dyDescent="0.15">
      <c r="A89" s="1"/>
      <c r="B89" s="94" t="s">
        <v>17</v>
      </c>
      <c r="C89" s="95"/>
      <c r="D89" s="25">
        <v>0</v>
      </c>
      <c r="E89" s="26" t="s">
        <v>11</v>
      </c>
      <c r="F89" s="27">
        <v>0</v>
      </c>
      <c r="G89" s="28" t="s">
        <v>12</v>
      </c>
      <c r="H89" s="26" t="s">
        <v>11</v>
      </c>
      <c r="I89" s="27">
        <v>0</v>
      </c>
      <c r="J89" s="28" t="s">
        <v>14</v>
      </c>
      <c r="K89" s="26" t="s">
        <v>11</v>
      </c>
      <c r="L89" s="26">
        <v>1.08</v>
      </c>
      <c r="M89" s="29" t="s">
        <v>15</v>
      </c>
      <c r="N89" s="30">
        <f>ROUNDDOWN($D89*$F89*$I89*$L89,0)</f>
        <v>0</v>
      </c>
      <c r="O89" s="31" t="s">
        <v>16</v>
      </c>
    </row>
    <row r="90" spans="1:15" x14ac:dyDescent="0.15">
      <c r="A90" s="1"/>
      <c r="B90" s="84"/>
      <c r="C90" s="85"/>
      <c r="D90" s="32">
        <v>0</v>
      </c>
      <c r="E90" s="33" t="s">
        <v>11</v>
      </c>
      <c r="F90" s="34">
        <v>0</v>
      </c>
      <c r="G90" s="35" t="s">
        <v>12</v>
      </c>
      <c r="H90" s="33" t="s">
        <v>11</v>
      </c>
      <c r="I90" s="34">
        <v>0</v>
      </c>
      <c r="J90" s="35" t="s">
        <v>14</v>
      </c>
      <c r="K90" s="33" t="s">
        <v>11</v>
      </c>
      <c r="L90" s="33">
        <v>1.08</v>
      </c>
      <c r="M90" s="36" t="s">
        <v>15</v>
      </c>
      <c r="N90" s="37">
        <f>ROUNDDOWN($D90*$F90*$I90*$L90,0)</f>
        <v>0</v>
      </c>
      <c r="O90" s="38"/>
    </row>
    <row r="91" spans="1:15" x14ac:dyDescent="0.15">
      <c r="A91" s="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15">
      <c r="A92" s="1"/>
      <c r="B92" s="9" t="s">
        <v>74</v>
      </c>
      <c r="C92" s="3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3"/>
      <c r="O92" s="14">
        <f>SUM(N94:N100)</f>
        <v>0</v>
      </c>
    </row>
    <row r="93" spans="1:15" x14ac:dyDescent="0.15">
      <c r="A93" s="1"/>
      <c r="B93" s="76" t="s">
        <v>4</v>
      </c>
      <c r="C93" s="77"/>
      <c r="D93" s="69" t="s">
        <v>5</v>
      </c>
      <c r="E93" s="69"/>
      <c r="F93" s="75" t="s">
        <v>18</v>
      </c>
      <c r="G93" s="75"/>
      <c r="H93" s="70"/>
      <c r="I93" s="75" t="s">
        <v>19</v>
      </c>
      <c r="J93" s="75"/>
      <c r="K93" s="70"/>
      <c r="L93" s="70" t="s">
        <v>8</v>
      </c>
      <c r="M93" s="70"/>
      <c r="N93" s="70"/>
      <c r="O93" s="17" t="s">
        <v>9</v>
      </c>
    </row>
    <row r="94" spans="1:15" x14ac:dyDescent="0.15">
      <c r="A94" s="1"/>
      <c r="B94" s="96" t="s">
        <v>20</v>
      </c>
      <c r="C94" s="97"/>
      <c r="D94" s="40"/>
      <c r="E94" s="41" t="s">
        <v>21</v>
      </c>
      <c r="F94" s="42"/>
      <c r="G94" s="43" t="s">
        <v>12</v>
      </c>
      <c r="H94" s="44" t="s">
        <v>21</v>
      </c>
      <c r="I94" s="45"/>
      <c r="J94" s="43" t="s">
        <v>22</v>
      </c>
      <c r="K94" s="44" t="s">
        <v>21</v>
      </c>
      <c r="L94" s="46">
        <v>1</v>
      </c>
      <c r="M94" s="47" t="s">
        <v>23</v>
      </c>
      <c r="N94" s="48">
        <f>ROUNDDOWN($D94*$F94*$I94*$L94,0)</f>
        <v>0</v>
      </c>
      <c r="O94" s="49" t="s">
        <v>24</v>
      </c>
    </row>
    <row r="95" spans="1:15" x14ac:dyDescent="0.15">
      <c r="A95" s="1"/>
      <c r="B95" s="80" t="s">
        <v>25</v>
      </c>
      <c r="C95" s="81"/>
      <c r="D95" s="50"/>
      <c r="E95" s="51" t="s">
        <v>21</v>
      </c>
      <c r="F95" s="52"/>
      <c r="G95" s="53" t="s">
        <v>12</v>
      </c>
      <c r="H95" s="51" t="s">
        <v>21</v>
      </c>
      <c r="I95" s="52"/>
      <c r="J95" s="53" t="s">
        <v>22</v>
      </c>
      <c r="K95" s="51" t="s">
        <v>21</v>
      </c>
      <c r="L95" s="46">
        <v>1</v>
      </c>
      <c r="M95" s="54" t="s">
        <v>23</v>
      </c>
      <c r="N95" s="55">
        <f>ROUNDDOWN($D95*$F95*$I95*$L95,0)</f>
        <v>0</v>
      </c>
      <c r="O95" s="56" t="s">
        <v>26</v>
      </c>
    </row>
    <row r="96" spans="1:15" ht="31.5" x14ac:dyDescent="0.15">
      <c r="A96" s="1"/>
      <c r="B96" s="80" t="s">
        <v>33</v>
      </c>
      <c r="C96" s="81"/>
      <c r="D96" s="50"/>
      <c r="E96" s="51"/>
      <c r="F96" s="52"/>
      <c r="G96" s="53" t="s">
        <v>34</v>
      </c>
      <c r="H96" s="51"/>
      <c r="I96" s="52"/>
      <c r="J96" s="53" t="s">
        <v>22</v>
      </c>
      <c r="K96" s="51"/>
      <c r="L96" s="46">
        <v>1.08</v>
      </c>
      <c r="M96" s="54"/>
      <c r="N96" s="55">
        <f t="shared" ref="N96:N99" si="2">ROUNDDOWN($D96*$F96*$I96*$L96,0)</f>
        <v>0</v>
      </c>
      <c r="O96" s="56" t="s">
        <v>35</v>
      </c>
    </row>
    <row r="97" spans="1:15" x14ac:dyDescent="0.15">
      <c r="A97" s="1"/>
      <c r="B97" s="80" t="s">
        <v>36</v>
      </c>
      <c r="C97" s="81"/>
      <c r="D97" s="50"/>
      <c r="E97" s="51" t="s">
        <v>11</v>
      </c>
      <c r="F97" s="52"/>
      <c r="G97" s="53" t="s">
        <v>37</v>
      </c>
      <c r="H97" s="51" t="s">
        <v>21</v>
      </c>
      <c r="I97" s="52"/>
      <c r="J97" s="53" t="s">
        <v>22</v>
      </c>
      <c r="K97" s="51" t="s">
        <v>11</v>
      </c>
      <c r="L97" s="46">
        <v>1.08</v>
      </c>
      <c r="M97" s="54" t="s">
        <v>15</v>
      </c>
      <c r="N97" s="55">
        <f t="shared" si="2"/>
        <v>0</v>
      </c>
      <c r="O97" s="56"/>
    </row>
    <row r="98" spans="1:15" x14ac:dyDescent="0.15">
      <c r="A98" s="1"/>
      <c r="B98" s="80" t="s">
        <v>38</v>
      </c>
      <c r="C98" s="81"/>
      <c r="D98" s="50"/>
      <c r="E98" s="51" t="s">
        <v>21</v>
      </c>
      <c r="F98" s="52"/>
      <c r="G98" s="53" t="s">
        <v>39</v>
      </c>
      <c r="H98" s="51" t="s">
        <v>21</v>
      </c>
      <c r="I98" s="52"/>
      <c r="J98" s="53" t="s">
        <v>34</v>
      </c>
      <c r="K98" s="51" t="s">
        <v>21</v>
      </c>
      <c r="L98" s="46">
        <v>1.08</v>
      </c>
      <c r="M98" s="54" t="s">
        <v>23</v>
      </c>
      <c r="N98" s="55">
        <f t="shared" si="2"/>
        <v>0</v>
      </c>
      <c r="O98" s="56"/>
    </row>
    <row r="99" spans="1:15" x14ac:dyDescent="0.15">
      <c r="A99" s="1"/>
      <c r="B99" s="80" t="s">
        <v>40</v>
      </c>
      <c r="C99" s="81"/>
      <c r="D99" s="50"/>
      <c r="E99" s="51" t="s">
        <v>11</v>
      </c>
      <c r="F99" s="52"/>
      <c r="G99" s="53" t="s">
        <v>42</v>
      </c>
      <c r="H99" s="51" t="s">
        <v>21</v>
      </c>
      <c r="I99" s="52"/>
      <c r="J99" s="53" t="s">
        <v>22</v>
      </c>
      <c r="K99" s="51" t="s">
        <v>11</v>
      </c>
      <c r="L99" s="46">
        <v>1</v>
      </c>
      <c r="M99" s="54" t="s">
        <v>15</v>
      </c>
      <c r="N99" s="55">
        <f t="shared" si="2"/>
        <v>0</v>
      </c>
      <c r="O99" s="57" t="s">
        <v>43</v>
      </c>
    </row>
    <row r="100" spans="1:15" ht="21" x14ac:dyDescent="0.15">
      <c r="A100" s="1"/>
      <c r="B100" s="82" t="s">
        <v>50</v>
      </c>
      <c r="C100" s="83"/>
      <c r="D100" s="58"/>
      <c r="E100" s="59" t="s">
        <v>11</v>
      </c>
      <c r="F100" s="60"/>
      <c r="G100" s="61" t="s">
        <v>47</v>
      </c>
      <c r="H100" s="59" t="s">
        <v>21</v>
      </c>
      <c r="I100" s="60"/>
      <c r="J100" s="61" t="s">
        <v>47</v>
      </c>
      <c r="K100" s="59" t="s">
        <v>11</v>
      </c>
      <c r="L100" s="62">
        <v>1.08</v>
      </c>
      <c r="M100" s="63" t="s">
        <v>15</v>
      </c>
      <c r="N100" s="64">
        <f>ROUNDDOWN($D100*$F100*$I100*$L100,0)</f>
        <v>0</v>
      </c>
      <c r="O100" s="65" t="s">
        <v>51</v>
      </c>
    </row>
    <row r="101" spans="1:15" x14ac:dyDescent="0.15">
      <c r="A101" s="1"/>
      <c r="B101" s="1" t="s">
        <v>65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15">
      <c r="A102" s="1"/>
      <c r="B102" s="5" t="s">
        <v>66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1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1"/>
      <c r="B104" s="2" t="s">
        <v>1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15">
      <c r="A105" s="1"/>
      <c r="B105" s="6"/>
      <c r="C105" s="7"/>
      <c r="D105" s="7"/>
      <c r="E105" s="78">
        <f>SUM($O108,$O114)</f>
        <v>0</v>
      </c>
      <c r="F105" s="78"/>
      <c r="G105" s="78"/>
      <c r="H105" s="78"/>
      <c r="I105" s="78"/>
      <c r="J105" s="78"/>
      <c r="K105" s="78"/>
      <c r="L105" s="78"/>
      <c r="M105" s="78"/>
      <c r="N105" s="7"/>
      <c r="O105" s="8"/>
    </row>
    <row r="106" spans="1:15" x14ac:dyDescent="0.1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39.75" customHeight="1" x14ac:dyDescent="0.15">
      <c r="A107" s="1"/>
      <c r="B107" s="79" t="s">
        <v>2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1:15" x14ac:dyDescent="0.15">
      <c r="A108" s="1"/>
      <c r="B108" s="9" t="s">
        <v>3</v>
      </c>
      <c r="C108" s="10"/>
      <c r="D108" s="3"/>
      <c r="E108" s="10"/>
      <c r="F108" s="11"/>
      <c r="G108" s="10"/>
      <c r="H108" s="10"/>
      <c r="I108" s="10"/>
      <c r="J108" s="10"/>
      <c r="K108" s="10"/>
      <c r="L108" s="10"/>
      <c r="M108" s="12"/>
      <c r="N108" s="13"/>
      <c r="O108" s="14">
        <f>SUM(N110:N112)</f>
        <v>0</v>
      </c>
    </row>
    <row r="109" spans="1:15" x14ac:dyDescent="0.15">
      <c r="A109" s="1"/>
      <c r="B109" s="76" t="s">
        <v>4</v>
      </c>
      <c r="C109" s="77"/>
      <c r="D109" s="69" t="s">
        <v>5</v>
      </c>
      <c r="E109" s="69"/>
      <c r="F109" s="75" t="s">
        <v>6</v>
      </c>
      <c r="G109" s="75"/>
      <c r="H109" s="70"/>
      <c r="I109" s="75" t="s">
        <v>7</v>
      </c>
      <c r="J109" s="75"/>
      <c r="K109" s="70"/>
      <c r="L109" s="70" t="s">
        <v>8</v>
      </c>
      <c r="M109" s="70"/>
      <c r="N109" s="70"/>
      <c r="O109" s="17" t="s">
        <v>9</v>
      </c>
    </row>
    <row r="110" spans="1:15" ht="31.5" x14ac:dyDescent="0.15">
      <c r="A110" s="1"/>
      <c r="B110" s="92" t="s">
        <v>10</v>
      </c>
      <c r="C110" s="93"/>
      <c r="D110" s="18">
        <v>0</v>
      </c>
      <c r="E110" s="19" t="s">
        <v>11</v>
      </c>
      <c r="F110" s="20">
        <v>0</v>
      </c>
      <c r="G110" s="21" t="s">
        <v>12</v>
      </c>
      <c r="H110" s="19" t="s">
        <v>11</v>
      </c>
      <c r="I110" s="20">
        <v>0</v>
      </c>
      <c r="J110" s="21" t="s">
        <v>14</v>
      </c>
      <c r="K110" s="19" t="s">
        <v>11</v>
      </c>
      <c r="L110" s="19">
        <v>1.08</v>
      </c>
      <c r="M110" s="22" t="s">
        <v>15</v>
      </c>
      <c r="N110" s="23">
        <f>ROUNDDOWN($D110*$F110*$I110*$L110,0)</f>
        <v>0</v>
      </c>
      <c r="O110" s="24" t="s">
        <v>16</v>
      </c>
    </row>
    <row r="111" spans="1:15" ht="31.5" x14ac:dyDescent="0.15">
      <c r="A111" s="1"/>
      <c r="B111" s="94" t="s">
        <v>17</v>
      </c>
      <c r="C111" s="95"/>
      <c r="D111" s="25">
        <v>0</v>
      </c>
      <c r="E111" s="26" t="s">
        <v>11</v>
      </c>
      <c r="F111" s="27">
        <v>0</v>
      </c>
      <c r="G111" s="28" t="s">
        <v>12</v>
      </c>
      <c r="H111" s="26" t="s">
        <v>11</v>
      </c>
      <c r="I111" s="27">
        <v>0</v>
      </c>
      <c r="J111" s="28" t="s">
        <v>14</v>
      </c>
      <c r="K111" s="26" t="s">
        <v>11</v>
      </c>
      <c r="L111" s="26">
        <v>1.08</v>
      </c>
      <c r="M111" s="29" t="s">
        <v>15</v>
      </c>
      <c r="N111" s="30">
        <f>ROUNDDOWN($D111*$F111*$I111*$L111,0)</f>
        <v>0</v>
      </c>
      <c r="O111" s="31" t="s">
        <v>16</v>
      </c>
    </row>
    <row r="112" spans="1:15" x14ac:dyDescent="0.15">
      <c r="A112" s="1"/>
      <c r="B112" s="84"/>
      <c r="C112" s="85"/>
      <c r="D112" s="32">
        <v>0</v>
      </c>
      <c r="E112" s="33" t="s">
        <v>11</v>
      </c>
      <c r="F112" s="34">
        <v>0</v>
      </c>
      <c r="G112" s="35" t="s">
        <v>12</v>
      </c>
      <c r="H112" s="33" t="s">
        <v>11</v>
      </c>
      <c r="I112" s="34">
        <v>0</v>
      </c>
      <c r="J112" s="35" t="s">
        <v>14</v>
      </c>
      <c r="K112" s="33" t="s">
        <v>11</v>
      </c>
      <c r="L112" s="33">
        <v>1.08</v>
      </c>
      <c r="M112" s="36" t="s">
        <v>15</v>
      </c>
      <c r="N112" s="37">
        <f>ROUNDDOWN($D112*$F112*$I112*$L112,0)</f>
        <v>0</v>
      </c>
      <c r="O112" s="38"/>
    </row>
    <row r="113" spans="1:15" x14ac:dyDescent="0.15">
      <c r="A113" s="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15">
      <c r="A114" s="1"/>
      <c r="B114" s="9" t="s">
        <v>74</v>
      </c>
      <c r="C114" s="39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3"/>
      <c r="O114" s="14">
        <f>SUM(N116:N119)</f>
        <v>0</v>
      </c>
    </row>
    <row r="115" spans="1:15" x14ac:dyDescent="0.15">
      <c r="A115" s="1"/>
      <c r="B115" s="76" t="s">
        <v>4</v>
      </c>
      <c r="C115" s="77"/>
      <c r="D115" s="69" t="s">
        <v>5</v>
      </c>
      <c r="E115" s="69"/>
      <c r="F115" s="75" t="s">
        <v>18</v>
      </c>
      <c r="G115" s="75"/>
      <c r="H115" s="70"/>
      <c r="I115" s="75" t="s">
        <v>19</v>
      </c>
      <c r="J115" s="75"/>
      <c r="K115" s="70"/>
      <c r="L115" s="70" t="s">
        <v>8</v>
      </c>
      <c r="M115" s="70"/>
      <c r="N115" s="70"/>
      <c r="O115" s="17" t="s">
        <v>9</v>
      </c>
    </row>
    <row r="116" spans="1:15" x14ac:dyDescent="0.15">
      <c r="A116" s="1"/>
      <c r="B116" s="96" t="s">
        <v>20</v>
      </c>
      <c r="C116" s="97"/>
      <c r="D116" s="40"/>
      <c r="E116" s="41" t="s">
        <v>21</v>
      </c>
      <c r="F116" s="42"/>
      <c r="G116" s="43" t="s">
        <v>12</v>
      </c>
      <c r="H116" s="44" t="s">
        <v>21</v>
      </c>
      <c r="I116" s="45"/>
      <c r="J116" s="43" t="s">
        <v>22</v>
      </c>
      <c r="K116" s="44" t="s">
        <v>21</v>
      </c>
      <c r="L116" s="46">
        <v>1</v>
      </c>
      <c r="M116" s="47" t="s">
        <v>23</v>
      </c>
      <c r="N116" s="48">
        <f>ROUNDDOWN($D116*$F116*$I116*$L116,0)</f>
        <v>0</v>
      </c>
      <c r="O116" s="49" t="s">
        <v>24</v>
      </c>
    </row>
    <row r="117" spans="1:15" x14ac:dyDescent="0.15">
      <c r="A117" s="1"/>
      <c r="B117" s="80" t="s">
        <v>25</v>
      </c>
      <c r="C117" s="81"/>
      <c r="D117" s="50"/>
      <c r="E117" s="51" t="s">
        <v>21</v>
      </c>
      <c r="F117" s="52"/>
      <c r="G117" s="53" t="s">
        <v>12</v>
      </c>
      <c r="H117" s="51" t="s">
        <v>21</v>
      </c>
      <c r="I117" s="52"/>
      <c r="J117" s="53" t="s">
        <v>22</v>
      </c>
      <c r="K117" s="51" t="s">
        <v>21</v>
      </c>
      <c r="L117" s="46">
        <v>1</v>
      </c>
      <c r="M117" s="54" t="s">
        <v>23</v>
      </c>
      <c r="N117" s="55">
        <f>ROUNDDOWN($D117*$F117*$I117*$L117,0)</f>
        <v>0</v>
      </c>
      <c r="O117" s="56" t="s">
        <v>26</v>
      </c>
    </row>
    <row r="118" spans="1:15" x14ac:dyDescent="0.15">
      <c r="A118" s="1"/>
      <c r="B118" s="80" t="s">
        <v>40</v>
      </c>
      <c r="C118" s="81"/>
      <c r="D118" s="50"/>
      <c r="E118" s="51" t="s">
        <v>11</v>
      </c>
      <c r="F118" s="52"/>
      <c r="G118" s="53" t="s">
        <v>42</v>
      </c>
      <c r="H118" s="51" t="s">
        <v>21</v>
      </c>
      <c r="I118" s="52"/>
      <c r="J118" s="53" t="s">
        <v>22</v>
      </c>
      <c r="K118" s="51" t="s">
        <v>11</v>
      </c>
      <c r="L118" s="46">
        <v>1</v>
      </c>
      <c r="M118" s="54" t="s">
        <v>15</v>
      </c>
      <c r="N118" s="55">
        <f t="shared" ref="N118" si="3">ROUNDDOWN($D118*$F118*$I118*$L118,0)</f>
        <v>0</v>
      </c>
      <c r="O118" s="57" t="s">
        <v>43</v>
      </c>
    </row>
    <row r="119" spans="1:15" ht="21" x14ac:dyDescent="0.15">
      <c r="A119" s="1"/>
      <c r="B119" s="82" t="s">
        <v>50</v>
      </c>
      <c r="C119" s="83"/>
      <c r="D119" s="58"/>
      <c r="E119" s="59" t="s">
        <v>11</v>
      </c>
      <c r="F119" s="60"/>
      <c r="G119" s="61" t="s">
        <v>47</v>
      </c>
      <c r="H119" s="59" t="s">
        <v>21</v>
      </c>
      <c r="I119" s="60"/>
      <c r="J119" s="61" t="s">
        <v>47</v>
      </c>
      <c r="K119" s="59" t="s">
        <v>11</v>
      </c>
      <c r="L119" s="62">
        <v>1.08</v>
      </c>
      <c r="M119" s="63" t="s">
        <v>15</v>
      </c>
      <c r="N119" s="64">
        <f>ROUNDDOWN($D119*$F119*$I119*$L119,0)</f>
        <v>0</v>
      </c>
      <c r="O119" s="65" t="s">
        <v>51</v>
      </c>
    </row>
    <row r="122" spans="1:15" x14ac:dyDescent="0.15">
      <c r="A122" s="1"/>
      <c r="B122" s="1" t="s">
        <v>71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15">
      <c r="A123" s="1"/>
      <c r="B123" s="5" t="s">
        <v>72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1"/>
      <c r="B125" s="2" t="s">
        <v>1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15">
      <c r="A126" s="1"/>
      <c r="B126" s="6"/>
      <c r="C126" s="7"/>
      <c r="D126" s="7"/>
      <c r="E126" s="78">
        <f>SUM($O129,$O135)</f>
        <v>0</v>
      </c>
      <c r="F126" s="78"/>
      <c r="G126" s="78"/>
      <c r="H126" s="78"/>
      <c r="I126" s="78"/>
      <c r="J126" s="78"/>
      <c r="K126" s="78"/>
      <c r="L126" s="78"/>
      <c r="M126" s="78"/>
      <c r="N126" s="7"/>
      <c r="O126" s="8"/>
    </row>
    <row r="127" spans="1:15" x14ac:dyDescent="0.1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39.75" customHeight="1" x14ac:dyDescent="0.15">
      <c r="A128" s="1"/>
      <c r="B128" s="79" t="s">
        <v>2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</row>
    <row r="129" spans="1:15" x14ac:dyDescent="0.15">
      <c r="A129" s="1"/>
      <c r="B129" s="9" t="s">
        <v>3</v>
      </c>
      <c r="C129" s="10"/>
      <c r="D129" s="3"/>
      <c r="E129" s="10"/>
      <c r="F129" s="11"/>
      <c r="G129" s="10"/>
      <c r="H129" s="10"/>
      <c r="I129" s="10"/>
      <c r="J129" s="10"/>
      <c r="K129" s="10"/>
      <c r="L129" s="10"/>
      <c r="M129" s="12"/>
      <c r="N129" s="13"/>
      <c r="O129" s="14">
        <f>SUM(N131:N133)</f>
        <v>0</v>
      </c>
    </row>
    <row r="130" spans="1:15" x14ac:dyDescent="0.15">
      <c r="A130" s="1"/>
      <c r="B130" s="76" t="s">
        <v>4</v>
      </c>
      <c r="C130" s="77"/>
      <c r="D130" s="69" t="s">
        <v>5</v>
      </c>
      <c r="E130" s="69"/>
      <c r="F130" s="75" t="s">
        <v>6</v>
      </c>
      <c r="G130" s="75"/>
      <c r="H130" s="70"/>
      <c r="I130" s="75" t="s">
        <v>7</v>
      </c>
      <c r="J130" s="75"/>
      <c r="K130" s="70"/>
      <c r="L130" s="70" t="s">
        <v>8</v>
      </c>
      <c r="M130" s="70"/>
      <c r="N130" s="70"/>
      <c r="O130" s="17" t="s">
        <v>9</v>
      </c>
    </row>
    <row r="131" spans="1:15" ht="31.5" x14ac:dyDescent="0.15">
      <c r="A131" s="1"/>
      <c r="B131" s="92" t="s">
        <v>10</v>
      </c>
      <c r="C131" s="93"/>
      <c r="D131" s="18">
        <v>0</v>
      </c>
      <c r="E131" s="19" t="s">
        <v>11</v>
      </c>
      <c r="F131" s="20">
        <v>0</v>
      </c>
      <c r="G131" s="21" t="s">
        <v>12</v>
      </c>
      <c r="H131" s="19" t="s">
        <v>11</v>
      </c>
      <c r="I131" s="20">
        <v>0</v>
      </c>
      <c r="J131" s="21" t="s">
        <v>14</v>
      </c>
      <c r="K131" s="19" t="s">
        <v>11</v>
      </c>
      <c r="L131" s="19">
        <v>1.08</v>
      </c>
      <c r="M131" s="22" t="s">
        <v>15</v>
      </c>
      <c r="N131" s="23">
        <f>ROUNDDOWN($D131*$F131*$I131*$L131,0)</f>
        <v>0</v>
      </c>
      <c r="O131" s="24" t="s">
        <v>16</v>
      </c>
    </row>
    <row r="132" spans="1:15" ht="31.5" x14ac:dyDescent="0.15">
      <c r="A132" s="1"/>
      <c r="B132" s="94" t="s">
        <v>17</v>
      </c>
      <c r="C132" s="95"/>
      <c r="D132" s="25">
        <v>0</v>
      </c>
      <c r="E132" s="26" t="s">
        <v>11</v>
      </c>
      <c r="F132" s="27">
        <v>0</v>
      </c>
      <c r="G132" s="28" t="s">
        <v>12</v>
      </c>
      <c r="H132" s="26" t="s">
        <v>11</v>
      </c>
      <c r="I132" s="27">
        <v>0</v>
      </c>
      <c r="J132" s="28" t="s">
        <v>14</v>
      </c>
      <c r="K132" s="26" t="s">
        <v>11</v>
      </c>
      <c r="L132" s="26">
        <v>1.08</v>
      </c>
      <c r="M132" s="29" t="s">
        <v>15</v>
      </c>
      <c r="N132" s="30">
        <f>ROUNDDOWN($D132*$F132*$I132*$L132,0)</f>
        <v>0</v>
      </c>
      <c r="O132" s="31" t="s">
        <v>16</v>
      </c>
    </row>
    <row r="133" spans="1:15" x14ac:dyDescent="0.15">
      <c r="A133" s="1"/>
      <c r="B133" s="84"/>
      <c r="C133" s="85"/>
      <c r="D133" s="32">
        <v>0</v>
      </c>
      <c r="E133" s="33" t="s">
        <v>11</v>
      </c>
      <c r="F133" s="34">
        <v>0</v>
      </c>
      <c r="G133" s="35" t="s">
        <v>12</v>
      </c>
      <c r="H133" s="33" t="s">
        <v>11</v>
      </c>
      <c r="I133" s="34">
        <v>0</v>
      </c>
      <c r="J133" s="35" t="s">
        <v>14</v>
      </c>
      <c r="K133" s="33" t="s">
        <v>11</v>
      </c>
      <c r="L133" s="33">
        <v>1.08</v>
      </c>
      <c r="M133" s="36" t="s">
        <v>15</v>
      </c>
      <c r="N133" s="37">
        <f>ROUNDDOWN($D133*$F133*$I133*$L133,0)</f>
        <v>0</v>
      </c>
      <c r="O133" s="38"/>
    </row>
    <row r="134" spans="1:15" x14ac:dyDescent="0.15">
      <c r="A134" s="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x14ac:dyDescent="0.15">
      <c r="A135" s="1"/>
      <c r="B135" s="9" t="s">
        <v>74</v>
      </c>
      <c r="C135" s="39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3"/>
      <c r="O135" s="14">
        <f>SUM(N137:N139)</f>
        <v>0</v>
      </c>
    </row>
    <row r="136" spans="1:15" x14ac:dyDescent="0.15">
      <c r="A136" s="1"/>
      <c r="B136" s="76" t="s">
        <v>4</v>
      </c>
      <c r="C136" s="77"/>
      <c r="D136" s="71" t="s">
        <v>5</v>
      </c>
      <c r="E136" s="71"/>
      <c r="F136" s="75" t="s">
        <v>18</v>
      </c>
      <c r="G136" s="75"/>
      <c r="H136" s="72"/>
      <c r="I136" s="75" t="s">
        <v>19</v>
      </c>
      <c r="J136" s="75"/>
      <c r="K136" s="72"/>
      <c r="L136" s="72" t="s">
        <v>8</v>
      </c>
      <c r="M136" s="72"/>
      <c r="N136" s="72"/>
      <c r="O136" s="17" t="s">
        <v>9</v>
      </c>
    </row>
    <row r="137" spans="1:15" ht="31.5" x14ac:dyDescent="0.15">
      <c r="A137" s="1"/>
      <c r="B137" s="80" t="s">
        <v>33</v>
      </c>
      <c r="C137" s="81"/>
      <c r="D137" s="50"/>
      <c r="E137" s="51"/>
      <c r="F137" s="52"/>
      <c r="G137" s="53" t="s">
        <v>34</v>
      </c>
      <c r="H137" s="51"/>
      <c r="I137" s="52"/>
      <c r="J137" s="53" t="s">
        <v>22</v>
      </c>
      <c r="K137" s="51"/>
      <c r="L137" s="46">
        <v>1.08</v>
      </c>
      <c r="M137" s="54"/>
      <c r="N137" s="55">
        <f t="shared" ref="N137:N139" si="4">ROUNDDOWN($D137*$F137*$I137*$L137,0)</f>
        <v>0</v>
      </c>
      <c r="O137" s="56" t="s">
        <v>35</v>
      </c>
    </row>
    <row r="138" spans="1:15" x14ac:dyDescent="0.15">
      <c r="A138" s="1"/>
      <c r="B138" s="80" t="s">
        <v>36</v>
      </c>
      <c r="C138" s="81"/>
      <c r="D138" s="50"/>
      <c r="E138" s="51" t="s">
        <v>11</v>
      </c>
      <c r="F138" s="52"/>
      <c r="G138" s="53" t="s">
        <v>37</v>
      </c>
      <c r="H138" s="51" t="s">
        <v>21</v>
      </c>
      <c r="I138" s="52"/>
      <c r="J138" s="53" t="s">
        <v>22</v>
      </c>
      <c r="K138" s="51" t="s">
        <v>11</v>
      </c>
      <c r="L138" s="46">
        <v>1.08</v>
      </c>
      <c r="M138" s="54" t="s">
        <v>15</v>
      </c>
      <c r="N138" s="55">
        <f t="shared" si="4"/>
        <v>0</v>
      </c>
      <c r="O138" s="56"/>
    </row>
    <row r="139" spans="1:15" x14ac:dyDescent="0.15">
      <c r="A139" s="1"/>
      <c r="B139" s="82" t="s">
        <v>75</v>
      </c>
      <c r="C139" s="83"/>
      <c r="D139" s="58"/>
      <c r="E139" s="59" t="s">
        <v>21</v>
      </c>
      <c r="F139" s="60"/>
      <c r="G139" s="61" t="s">
        <v>39</v>
      </c>
      <c r="H139" s="59" t="s">
        <v>21</v>
      </c>
      <c r="I139" s="60"/>
      <c r="J139" s="61" t="s">
        <v>34</v>
      </c>
      <c r="K139" s="59" t="s">
        <v>21</v>
      </c>
      <c r="L139" s="62">
        <v>1.08</v>
      </c>
      <c r="M139" s="63" t="s">
        <v>23</v>
      </c>
      <c r="N139" s="73">
        <f t="shared" si="4"/>
        <v>0</v>
      </c>
      <c r="O139" s="74"/>
    </row>
    <row r="141" spans="1:15" x14ac:dyDescent="0.15">
      <c r="A141" s="1"/>
      <c r="B141" s="5" t="s">
        <v>67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4"/>
    </row>
    <row r="142" spans="1:15" x14ac:dyDescent="0.15">
      <c r="A142" s="1"/>
      <c r="B142" s="5" t="s">
        <v>73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4"/>
    </row>
  </sheetData>
  <mergeCells count="96">
    <mergeCell ref="B100:C100"/>
    <mergeCell ref="B131:C131"/>
    <mergeCell ref="B110:C110"/>
    <mergeCell ref="B111:C111"/>
    <mergeCell ref="B112:C112"/>
    <mergeCell ref="B116:C116"/>
    <mergeCell ref="B117:C117"/>
    <mergeCell ref="B97:C97"/>
    <mergeCell ref="B98:C98"/>
    <mergeCell ref="B99:C99"/>
    <mergeCell ref="B95:C95"/>
    <mergeCell ref="B96:C96"/>
    <mergeCell ref="B89:C89"/>
    <mergeCell ref="B90:C90"/>
    <mergeCell ref="B94:C94"/>
    <mergeCell ref="B77:C77"/>
    <mergeCell ref="B88:C88"/>
    <mergeCell ref="B72:C72"/>
    <mergeCell ref="B73:C73"/>
    <mergeCell ref="B74:C74"/>
    <mergeCell ref="B75:C75"/>
    <mergeCell ref="B76:C76"/>
    <mergeCell ref="I67:J67"/>
    <mergeCell ref="B68:C68"/>
    <mergeCell ref="B69:C69"/>
    <mergeCell ref="B70:C70"/>
    <mergeCell ref="B71:C71"/>
    <mergeCell ref="F67:G67"/>
    <mergeCell ref="B52:C52"/>
    <mergeCell ref="B62:C62"/>
    <mergeCell ref="B63:C63"/>
    <mergeCell ref="B64:C64"/>
    <mergeCell ref="B67:C67"/>
    <mergeCell ref="E57:M57"/>
    <mergeCell ref="B59:O59"/>
    <mergeCell ref="B61:C61"/>
    <mergeCell ref="F61:G61"/>
    <mergeCell ref="I61:J61"/>
    <mergeCell ref="B51:C51"/>
    <mergeCell ref="B39:C39"/>
    <mergeCell ref="B42:C42"/>
    <mergeCell ref="F42:G42"/>
    <mergeCell ref="B37:C37"/>
    <mergeCell ref="B38:C38"/>
    <mergeCell ref="B43:C43"/>
    <mergeCell ref="B44:C44"/>
    <mergeCell ref="B45:C45"/>
    <mergeCell ref="B46:C46"/>
    <mergeCell ref="B47:C47"/>
    <mergeCell ref="B48:C48"/>
    <mergeCell ref="B49:C49"/>
    <mergeCell ref="B50:C50"/>
    <mergeCell ref="B1:O1"/>
    <mergeCell ref="B23:O23"/>
    <mergeCell ref="B19:O19"/>
    <mergeCell ref="N17:O17"/>
    <mergeCell ref="N18:O18"/>
    <mergeCell ref="C2:O16"/>
    <mergeCell ref="I42:J42"/>
    <mergeCell ref="E32:M32"/>
    <mergeCell ref="B34:O34"/>
    <mergeCell ref="B36:C36"/>
    <mergeCell ref="F36:G36"/>
    <mergeCell ref="I36:J36"/>
    <mergeCell ref="B137:C137"/>
    <mergeCell ref="B138:C138"/>
    <mergeCell ref="E26:M26"/>
    <mergeCell ref="B139:C139"/>
    <mergeCell ref="E83:M83"/>
    <mergeCell ref="B85:O85"/>
    <mergeCell ref="B87:C87"/>
    <mergeCell ref="F87:G87"/>
    <mergeCell ref="I87:J87"/>
    <mergeCell ref="B93:C93"/>
    <mergeCell ref="F93:G93"/>
    <mergeCell ref="I93:J93"/>
    <mergeCell ref="E105:M105"/>
    <mergeCell ref="B107:O107"/>
    <mergeCell ref="B109:C109"/>
    <mergeCell ref="F109:G109"/>
    <mergeCell ref="F136:G136"/>
    <mergeCell ref="I136:J136"/>
    <mergeCell ref="I109:J109"/>
    <mergeCell ref="B115:C115"/>
    <mergeCell ref="F115:G115"/>
    <mergeCell ref="I115:J115"/>
    <mergeCell ref="E126:M126"/>
    <mergeCell ref="B128:O128"/>
    <mergeCell ref="B130:C130"/>
    <mergeCell ref="F130:G130"/>
    <mergeCell ref="I130:J130"/>
    <mergeCell ref="B118:C118"/>
    <mergeCell ref="B119:C119"/>
    <mergeCell ref="B133:C133"/>
    <mergeCell ref="B136:C136"/>
    <mergeCell ref="B132:C132"/>
  </mergeCells>
  <phoneticPr fontId="2"/>
  <printOptions horizontalCentered="1"/>
  <pageMargins left="0.39370078740157483" right="0.19685039370078741" top="0.59055118110236227" bottom="0.39370078740157483" header="0.31496062992125984" footer="0.31496062992125984"/>
  <pageSetup paperSize="9" scale="95" fitToHeight="0" orientation="portrait" r:id="rId1"/>
  <rowBreaks count="2" manualBreakCount="2">
    <brk id="52" min="1" max="14" man="1"/>
    <brk id="100" min="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2018-05-02T07:18:06Z</dcterms:created>
  <dcterms:modified xsi:type="dcterms:W3CDTF">2018-05-02T07:18:13Z</dcterms:modified>
</cp:coreProperties>
</file>