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観光リエゾン・人材\2020年度\◆成果発信業務\"/>
    </mc:Choice>
  </mc:AlternateContent>
  <bookViews>
    <workbookView xWindow="0" yWindow="0" windowWidth="15348" windowHeight="4116"/>
  </bookViews>
  <sheets>
    <sheet name="Sheet1" sheetId="1" r:id="rId1"/>
  </sheets>
  <definedNames>
    <definedName name="_xlnm.Print_Area" localSheetId="0">Sheet1!$B$1:$O$124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<sst xmlns="http://schemas.openxmlformats.org/spreadsheetml/2006/main" count="381" uniqueCount="74">
  <si>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</si>
  <si>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</si>
  <si>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</si>
  <si>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</si>
  <si>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</si>
  <si>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</si>
  <si>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</si>
  <si>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</si>
  <si>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</si>
  <si>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</si>
  <si>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</si>
  <si>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</si>
  <si>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</si>
  <si>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</si>
  <si>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</si>
  <si>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</si>
  <si>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</si>
  <si>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</si>
  <si>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</si>
  <si>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</si>
  <si>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</si>
  <si>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</si>
  <si>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</si>
  <si>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</si>
  <si>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</si>
  <si>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</si>
  <si>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</si>
  <si>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</si>
  <si>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</si>
  <si>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</si>
  <si>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</si>
  <si>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</si>
  <si>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</si>
  <si>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</si>
  <si>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</si>
  <si>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</si>
  <si>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</si>
  <si>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</si>
  <si>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</si>
  <si>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</si>
  <si>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</si>
  <si>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</si>
  <si>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</si>
  <si>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</si>
  <si>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</si>
  <si>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</si>
  <si>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</si>
  <si>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</si>
  <si>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</si>
  <si>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</si>
  <si>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</si>
  <si>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</si>
  <si>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</si>
  <si>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</si>
  <si>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</si>
  <si>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</si>
  <si>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</si>
  <si>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</si>
  <si>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</si>
  <si>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</si>
  <si>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</si>
  <si>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</si>
  <si>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</si>
  <si>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</si>
  <si>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</si>
  <si>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</si>
  <si>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</si>
  <si>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</si>
  <si>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</si>
  <si>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【様式３】</t>
    <phoneticPr fontId="2"/>
  </si>
  <si>
    <t>令和２年度「新しい東北」交流拡大モデル事業成果発信業務　費用積算書</t>
    <rPh sb="0" eb="2">
      <t>レイワ</t>
    </rPh>
    <rPh sb="3" eb="5">
      <t>ネンド</t>
    </rPh>
    <rPh sb="6" eb="7">
      <t>アタラ</t>
    </rPh>
    <rPh sb="9" eb="11">
      <t>トウホク</t>
    </rPh>
    <rPh sb="12" eb="14">
      <t>コウリュウ</t>
    </rPh>
    <rPh sb="14" eb="16">
      <t>カクダイ</t>
    </rPh>
    <rPh sb="19" eb="21">
      <t>ジギョウ</t>
    </rPh>
    <rPh sb="21" eb="23">
      <t>セイカ</t>
    </rPh>
    <rPh sb="23" eb="25">
      <t>ハッシン</t>
    </rPh>
    <rPh sb="25" eb="27">
      <t>ギョウム</t>
    </rPh>
    <rPh sb="28" eb="30">
      <t>ヒヨウ</t>
    </rPh>
    <rPh sb="30" eb="32">
      <t>セキサン</t>
    </rPh>
    <rPh sb="32" eb="33">
      <t>ショ</t>
    </rPh>
    <phoneticPr fontId="2"/>
  </si>
  <si>
    <t>×</t>
    <phoneticPr fontId="2"/>
  </si>
  <si>
    <t>①　【様式２】の「業務の内容」に記載した期間、回数、人数等と「積算内訳」に記載の数量は必ず整合が取れたものとすること。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ギョウム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</si>
  <si>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●本業務で支出する経費</t>
    <rPh sb="1" eb="2">
      <t>ホン</t>
    </rPh>
    <rPh sb="2" eb="4">
      <t>ギョウム</t>
    </rPh>
    <rPh sb="5" eb="7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</si>
</sst>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9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1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topLeftCell="A40" zoomScale="117" zoomScaleNormal="100" zoomScaleSheetLayoutView="117" workbookViewId="0">
      <selection activeCell="B24" sqref="B24"/>
    </sheetView>
  </sheetViews>
  <sheetFormatPr defaultRowHeight="13.2" x14ac:dyDescent="0.2"/>
  <cols>
    <col min="3" max="3" width="14.33203125" customWidth="1"/>
    <col min="4" max="4" width="10.88671875" customWidth="1"/>
    <col min="5" max="5" width="3.21875" customWidth="1"/>
    <col min="7" max="8" width="3.21875" customWidth="1"/>
    <col min="10" max="10" width="4.21875" customWidth="1"/>
    <col min="11" max="11" width="3.21875" customWidth="1"/>
    <col min="12" max="12" width="5.44140625" customWidth="1"/>
    <col min="13" max="13" width="3.21875" customWidth="1"/>
    <col min="15" max="15" width="13.88671875" customWidth="1"/>
  </cols>
  <sheetData>
    <row r="1" spans="1:15" x14ac:dyDescent="0.2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2">
      <c r="A2" s="3"/>
      <c r="B2" s="4"/>
      <c r="C2" s="94" t="s">
        <v>72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2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2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2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2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2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2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2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2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2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2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2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2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2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2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ht="21.6" customHeight="1" x14ac:dyDescent="0.2">
      <c r="A17" s="3"/>
      <c r="B17" s="99" t="s">
        <v>69</v>
      </c>
      <c r="C17" s="99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59</v>
      </c>
      <c r="O17" s="97"/>
    </row>
    <row r="18" spans="1:15" x14ac:dyDescent="0.2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60</v>
      </c>
      <c r="O18" s="98"/>
    </row>
    <row r="19" spans="1:15" ht="16.5" customHeight="1" x14ac:dyDescent="0.2">
      <c r="A19" s="1"/>
      <c r="B19" s="96" t="s">
        <v>70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2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2">
      <c r="A21" s="1"/>
      <c r="B21" s="5" t="s">
        <v>61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2">
      <c r="A23" s="1"/>
      <c r="B23" s="5" t="s">
        <v>73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2">
      <c r="A24" s="1"/>
      <c r="B24" s="2" t="s">
        <v>67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2">
      <c r="A25" s="1"/>
      <c r="B25" s="6"/>
      <c r="C25" s="7"/>
      <c r="D25" s="7"/>
      <c r="E25" s="100">
        <f>SUM($E31,$E63,$E95)</f>
        <v>0</v>
      </c>
      <c r="F25" s="100"/>
      <c r="G25" s="100"/>
      <c r="H25" s="100"/>
      <c r="I25" s="100"/>
      <c r="J25" s="100"/>
      <c r="K25" s="100"/>
      <c r="L25" s="100"/>
      <c r="M25" s="100"/>
      <c r="N25" s="7"/>
      <c r="O25" s="8"/>
    </row>
    <row r="26" spans="1:15" x14ac:dyDescent="0.2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2">
      <c r="A27" s="1"/>
      <c r="B27" s="1" t="s">
        <v>62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2">
      <c r="A28" s="1"/>
      <c r="B28" s="5" t="s">
        <v>63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2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1"/>
      <c r="B31" s="6"/>
      <c r="C31" s="7"/>
      <c r="D31" s="7"/>
      <c r="E31" s="100">
        <f>SUM($O34,$O40,$O53)</f>
        <v>0</v>
      </c>
      <c r="F31" s="100"/>
      <c r="G31" s="100"/>
      <c r="H31" s="100"/>
      <c r="I31" s="100"/>
      <c r="J31" s="100"/>
      <c r="K31" s="100"/>
      <c r="L31" s="100"/>
      <c r="M31" s="100"/>
      <c r="N31" s="7"/>
      <c r="O31" s="8"/>
    </row>
    <row r="32" spans="1:15" x14ac:dyDescent="0.2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2">
      <c r="A33" s="1"/>
      <c r="B33" s="101" t="s">
        <v>2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5" x14ac:dyDescent="0.2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2">
      <c r="A35" s="1"/>
      <c r="B35" s="91" t="s">
        <v>4</v>
      </c>
      <c r="C35" s="92"/>
      <c r="D35" s="15" t="s">
        <v>5</v>
      </c>
      <c r="E35" s="15"/>
      <c r="F35" s="102" t="s">
        <v>6</v>
      </c>
      <c r="G35" s="102"/>
      <c r="H35" s="16"/>
      <c r="I35" s="102" t="s">
        <v>7</v>
      </c>
      <c r="J35" s="102"/>
      <c r="K35" s="16"/>
      <c r="L35" s="16" t="s">
        <v>8</v>
      </c>
      <c r="M35" s="16"/>
      <c r="N35" s="16"/>
      <c r="O35" s="17" t="s">
        <v>9</v>
      </c>
    </row>
    <row r="36" spans="1:15" ht="28.8" x14ac:dyDescent="0.2">
      <c r="A36" s="1"/>
      <c r="B36" s="108" t="s">
        <v>10</v>
      </c>
      <c r="C36" s="109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1.1000000000000001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28.8" x14ac:dyDescent="0.2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1.1000000000000001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2">
      <c r="A38" s="1"/>
      <c r="B38" s="106"/>
      <c r="C38" s="107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1.1000000000000001</v>
      </c>
      <c r="M38" s="36" t="s">
        <v>15</v>
      </c>
      <c r="N38" s="37">
        <f>ROUNDDOWN($D38*$F38*$I38*$L38,0)</f>
        <v>0</v>
      </c>
      <c r="O38" s="38"/>
    </row>
    <row r="39" spans="1:15" x14ac:dyDescent="0.2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2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2">
      <c r="A41" s="1"/>
      <c r="B41" s="91" t="s">
        <v>4</v>
      </c>
      <c r="C41" s="92"/>
      <c r="D41" s="15" t="s">
        <v>5</v>
      </c>
      <c r="E41" s="15"/>
      <c r="F41" s="102" t="s">
        <v>19</v>
      </c>
      <c r="G41" s="102"/>
      <c r="H41" s="16"/>
      <c r="I41" s="102" t="s">
        <v>20</v>
      </c>
      <c r="J41" s="102"/>
      <c r="K41" s="16"/>
      <c r="L41" s="16" t="s">
        <v>8</v>
      </c>
      <c r="M41" s="16"/>
      <c r="N41" s="16"/>
      <c r="O41" s="17" t="s">
        <v>9</v>
      </c>
    </row>
    <row r="42" spans="1:15" x14ac:dyDescent="0.2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2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19.2" x14ac:dyDescent="0.2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1.1000000000000001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19.2" x14ac:dyDescent="0.2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1.1000000000000001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28.8" x14ac:dyDescent="0.2">
      <c r="A46" s="1"/>
      <c r="B46" s="87" t="s">
        <v>36</v>
      </c>
      <c r="C46" s="88"/>
      <c r="D46" s="50"/>
      <c r="E46" s="51" t="s">
        <v>71</v>
      </c>
      <c r="F46" s="52"/>
      <c r="G46" s="53" t="s">
        <v>37</v>
      </c>
      <c r="H46" s="51" t="s">
        <v>71</v>
      </c>
      <c r="I46" s="52"/>
      <c r="J46" s="53" t="s">
        <v>23</v>
      </c>
      <c r="K46" s="51" t="s">
        <v>71</v>
      </c>
      <c r="L46" s="46">
        <v>1.1000000000000001</v>
      </c>
      <c r="M46" s="54" t="s">
        <v>24</v>
      </c>
      <c r="N46" s="55">
        <f t="shared" si="0"/>
        <v>0</v>
      </c>
      <c r="O46" s="56" t="s">
        <v>38</v>
      </c>
    </row>
    <row r="47" spans="1:15" x14ac:dyDescent="0.2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1.1000000000000001</v>
      </c>
      <c r="M47" s="54" t="s">
        <v>34</v>
      </c>
      <c r="N47" s="55">
        <f t="shared" si="0"/>
        <v>0</v>
      </c>
      <c r="O47" s="56"/>
    </row>
    <row r="48" spans="1:15" x14ac:dyDescent="0.2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1.1000000000000001</v>
      </c>
      <c r="M48" s="54" t="s">
        <v>24</v>
      </c>
      <c r="N48" s="55">
        <f t="shared" si="0"/>
        <v>0</v>
      </c>
      <c r="O48" s="56"/>
    </row>
    <row r="49" spans="1:15" ht="19.2" x14ac:dyDescent="0.2">
      <c r="A49" s="1"/>
      <c r="B49" s="87" t="s">
        <v>43</v>
      </c>
      <c r="C49" s="88"/>
      <c r="D49" s="50"/>
      <c r="E49" s="51" t="s">
        <v>71</v>
      </c>
      <c r="F49" s="52"/>
      <c r="G49" s="53" t="s">
        <v>42</v>
      </c>
      <c r="H49" s="51" t="s">
        <v>71</v>
      </c>
      <c r="I49" s="52"/>
      <c r="J49" s="53" t="s">
        <v>44</v>
      </c>
      <c r="K49" s="51" t="s">
        <v>71</v>
      </c>
      <c r="L49" s="46">
        <v>1.1000000000000001</v>
      </c>
      <c r="M49" s="54" t="s">
        <v>24</v>
      </c>
      <c r="N49" s="55">
        <f t="shared" si="0"/>
        <v>0</v>
      </c>
      <c r="O49" s="57" t="s">
        <v>45</v>
      </c>
    </row>
    <row r="50" spans="1:15" ht="19.2" x14ac:dyDescent="0.2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1.1000000000000001</v>
      </c>
      <c r="M50" s="54" t="s">
        <v>50</v>
      </c>
      <c r="N50" s="55">
        <f t="shared" si="0"/>
        <v>0</v>
      </c>
      <c r="O50" s="57" t="s">
        <v>51</v>
      </c>
    </row>
    <row r="51" spans="1:15" ht="19.2" x14ac:dyDescent="0.2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1.1000000000000001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2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2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2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19.2" x14ac:dyDescent="0.2">
      <c r="A55" s="1"/>
      <c r="B55" s="79" t="s">
        <v>68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2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2">
      <c r="A57" s="1"/>
      <c r="B57" s="103"/>
      <c r="C57" s="104"/>
      <c r="D57" s="104"/>
      <c r="E57" s="104"/>
      <c r="F57" s="104"/>
      <c r="G57" s="104"/>
      <c r="H57" s="104"/>
      <c r="I57" s="104"/>
      <c r="J57" s="105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2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2">
      <c r="A59" s="1"/>
      <c r="B59" s="1" t="s">
        <v>65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">
      <c r="A60" s="1"/>
      <c r="B60" s="5" t="s">
        <v>63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">
      <c r="A63" s="1"/>
      <c r="B63" s="6"/>
      <c r="C63" s="7"/>
      <c r="D63" s="7"/>
      <c r="E63" s="100">
        <f>SUM($O66,$O72,$O85)</f>
        <v>0</v>
      </c>
      <c r="F63" s="100"/>
      <c r="G63" s="100"/>
      <c r="H63" s="100"/>
      <c r="I63" s="100"/>
      <c r="J63" s="100"/>
      <c r="K63" s="100"/>
      <c r="L63" s="100"/>
      <c r="M63" s="100"/>
      <c r="N63" s="7"/>
      <c r="O63" s="8"/>
    </row>
    <row r="64" spans="1:15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2">
      <c r="A65" s="1"/>
      <c r="B65" s="101" t="s">
        <v>2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1:15" x14ac:dyDescent="0.2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2">
      <c r="A67" s="1"/>
      <c r="B67" s="91" t="s">
        <v>4</v>
      </c>
      <c r="C67" s="92"/>
      <c r="D67" s="15" t="s">
        <v>5</v>
      </c>
      <c r="E67" s="15"/>
      <c r="F67" s="102" t="s">
        <v>6</v>
      </c>
      <c r="G67" s="102"/>
      <c r="H67" s="16"/>
      <c r="I67" s="102" t="s">
        <v>7</v>
      </c>
      <c r="J67" s="102"/>
      <c r="K67" s="16"/>
      <c r="L67" s="16" t="s">
        <v>8</v>
      </c>
      <c r="M67" s="16"/>
      <c r="N67" s="16"/>
      <c r="O67" s="17" t="s">
        <v>9</v>
      </c>
    </row>
    <row r="68" spans="1:15" ht="28.8" x14ac:dyDescent="0.2">
      <c r="A68" s="1"/>
      <c r="B68" s="108" t="s">
        <v>10</v>
      </c>
      <c r="C68" s="109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1.1000000000000001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28.8" x14ac:dyDescent="0.2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1.1000000000000001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2">
      <c r="A70" s="1"/>
      <c r="B70" s="106"/>
      <c r="C70" s="107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1.1000000000000001</v>
      </c>
      <c r="M70" s="36" t="s">
        <v>15</v>
      </c>
      <c r="N70" s="37">
        <f>ROUNDDOWN($D70*$F70*$I70*$L70,0)</f>
        <v>0</v>
      </c>
      <c r="O70" s="38"/>
    </row>
    <row r="71" spans="1:15" x14ac:dyDescent="0.2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2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2">
      <c r="A73" s="1"/>
      <c r="B73" s="91" t="s">
        <v>4</v>
      </c>
      <c r="C73" s="92"/>
      <c r="D73" s="15" t="s">
        <v>5</v>
      </c>
      <c r="E73" s="15"/>
      <c r="F73" s="102" t="s">
        <v>19</v>
      </c>
      <c r="G73" s="102"/>
      <c r="H73" s="16"/>
      <c r="I73" s="102" t="s">
        <v>20</v>
      </c>
      <c r="J73" s="102"/>
      <c r="K73" s="16"/>
      <c r="L73" s="16" t="s">
        <v>8</v>
      </c>
      <c r="M73" s="16"/>
      <c r="N73" s="16"/>
      <c r="O73" s="17" t="s">
        <v>9</v>
      </c>
    </row>
    <row r="74" spans="1:15" x14ac:dyDescent="0.2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2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19.2" x14ac:dyDescent="0.2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1.1000000000000001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19.2" x14ac:dyDescent="0.2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1.1000000000000001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28.8" x14ac:dyDescent="0.2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1.1000000000000001</v>
      </c>
      <c r="M78" s="54"/>
      <c r="N78" s="55">
        <f t="shared" si="1"/>
        <v>0</v>
      </c>
      <c r="O78" s="56" t="s">
        <v>38</v>
      </c>
    </row>
    <row r="79" spans="1:15" x14ac:dyDescent="0.2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1.1000000000000001</v>
      </c>
      <c r="M79" s="54" t="s">
        <v>34</v>
      </c>
      <c r="N79" s="55">
        <f t="shared" si="1"/>
        <v>0</v>
      </c>
      <c r="O79" s="56"/>
    </row>
    <row r="80" spans="1:15" x14ac:dyDescent="0.2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1.1000000000000001</v>
      </c>
      <c r="M80" s="54" t="s">
        <v>24</v>
      </c>
      <c r="N80" s="55">
        <f t="shared" si="1"/>
        <v>0</v>
      </c>
      <c r="O80" s="56"/>
    </row>
    <row r="81" spans="1:15" ht="19.2" x14ac:dyDescent="0.2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1.1000000000000001</v>
      </c>
      <c r="M81" s="54"/>
      <c r="N81" s="55">
        <f t="shared" si="1"/>
        <v>0</v>
      </c>
      <c r="O81" s="57" t="s">
        <v>45</v>
      </c>
    </row>
    <row r="82" spans="1:15" ht="19.2" x14ac:dyDescent="0.2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1.1000000000000001</v>
      </c>
      <c r="M82" s="54" t="s">
        <v>50</v>
      </c>
      <c r="N82" s="55">
        <f t="shared" si="1"/>
        <v>0</v>
      </c>
      <c r="O82" s="57" t="s">
        <v>51</v>
      </c>
    </row>
    <row r="83" spans="1:15" ht="19.2" x14ac:dyDescent="0.2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1.1000000000000001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2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2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2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19.2" x14ac:dyDescent="0.2">
      <c r="A87" s="1"/>
      <c r="B87" s="79" t="s">
        <v>68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2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2">
      <c r="A89" s="1"/>
      <c r="B89" s="103"/>
      <c r="C89" s="104"/>
      <c r="D89" s="104"/>
      <c r="E89" s="104"/>
      <c r="F89" s="104"/>
      <c r="G89" s="104"/>
      <c r="H89" s="104"/>
      <c r="I89" s="104"/>
      <c r="J89" s="105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2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2">
      <c r="A91" s="1"/>
      <c r="B91" s="1" t="s">
        <v>64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">
      <c r="A92" s="1"/>
      <c r="B92" s="5" t="s">
        <v>63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">
      <c r="A95" s="1"/>
      <c r="B95" s="6"/>
      <c r="C95" s="7"/>
      <c r="D95" s="7"/>
      <c r="E95" s="100">
        <f>SUM($O98,$O104,$O117)</f>
        <v>0</v>
      </c>
      <c r="F95" s="100"/>
      <c r="G95" s="100"/>
      <c r="H95" s="100"/>
      <c r="I95" s="100"/>
      <c r="J95" s="100"/>
      <c r="K95" s="100"/>
      <c r="L95" s="100"/>
      <c r="M95" s="100"/>
      <c r="N95" s="7"/>
      <c r="O95" s="8"/>
    </row>
    <row r="96" spans="1:15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2">
      <c r="A97" s="1"/>
      <c r="B97" s="101" t="s">
        <v>2</v>
      </c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1:15" x14ac:dyDescent="0.2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2">
      <c r="A99" s="1"/>
      <c r="B99" s="91" t="s">
        <v>4</v>
      </c>
      <c r="C99" s="92"/>
      <c r="D99" s="15" t="s">
        <v>5</v>
      </c>
      <c r="E99" s="15"/>
      <c r="F99" s="102" t="s">
        <v>6</v>
      </c>
      <c r="G99" s="102"/>
      <c r="H99" s="16"/>
      <c r="I99" s="102" t="s">
        <v>7</v>
      </c>
      <c r="J99" s="102"/>
      <c r="K99" s="16"/>
      <c r="L99" s="16" t="s">
        <v>8</v>
      </c>
      <c r="M99" s="16"/>
      <c r="N99" s="16"/>
      <c r="O99" s="17" t="s">
        <v>9</v>
      </c>
    </row>
    <row r="100" spans="1:15" ht="28.8" x14ac:dyDescent="0.2">
      <c r="A100" s="1"/>
      <c r="B100" s="108" t="s">
        <v>10</v>
      </c>
      <c r="C100" s="109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1.1000000000000001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28.8" x14ac:dyDescent="0.2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1.1000000000000001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2">
      <c r="A102" s="1"/>
      <c r="B102" s="106"/>
      <c r="C102" s="107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1.1000000000000001</v>
      </c>
      <c r="M102" s="36" t="s">
        <v>15</v>
      </c>
      <c r="N102" s="37">
        <f>ROUNDDOWN($D102*$F102*$I102*$L102,0)</f>
        <v>0</v>
      </c>
      <c r="O102" s="38"/>
    </row>
    <row r="103" spans="1:15" x14ac:dyDescent="0.2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2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2">
      <c r="A105" s="1"/>
      <c r="B105" s="91" t="s">
        <v>4</v>
      </c>
      <c r="C105" s="92"/>
      <c r="D105" s="15" t="s">
        <v>5</v>
      </c>
      <c r="E105" s="15"/>
      <c r="F105" s="102" t="s">
        <v>19</v>
      </c>
      <c r="G105" s="102"/>
      <c r="H105" s="16"/>
      <c r="I105" s="102" t="s">
        <v>20</v>
      </c>
      <c r="J105" s="102"/>
      <c r="K105" s="16"/>
      <c r="L105" s="16" t="s">
        <v>8</v>
      </c>
      <c r="M105" s="16"/>
      <c r="N105" s="16"/>
      <c r="O105" s="17" t="s">
        <v>9</v>
      </c>
    </row>
    <row r="106" spans="1:15" x14ac:dyDescent="0.2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2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19.2" x14ac:dyDescent="0.2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1.1000000000000001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19.2" x14ac:dyDescent="0.2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1.1000000000000001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28.8" x14ac:dyDescent="0.2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1.1000000000000001</v>
      </c>
      <c r="M110" s="54"/>
      <c r="N110" s="55">
        <f t="shared" si="2"/>
        <v>0</v>
      </c>
      <c r="O110" s="56" t="s">
        <v>38</v>
      </c>
    </row>
    <row r="111" spans="1:15" x14ac:dyDescent="0.2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1.1000000000000001</v>
      </c>
      <c r="M111" s="54" t="s">
        <v>34</v>
      </c>
      <c r="N111" s="55">
        <f t="shared" si="2"/>
        <v>0</v>
      </c>
      <c r="O111" s="56"/>
    </row>
    <row r="112" spans="1:15" x14ac:dyDescent="0.2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1.1000000000000001</v>
      </c>
      <c r="M112" s="54" t="s">
        <v>24</v>
      </c>
      <c r="N112" s="55">
        <f t="shared" si="2"/>
        <v>0</v>
      </c>
      <c r="O112" s="56"/>
    </row>
    <row r="113" spans="1:15" ht="19.2" x14ac:dyDescent="0.2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1.1000000000000001</v>
      </c>
      <c r="M113" s="54"/>
      <c r="N113" s="55">
        <f t="shared" si="2"/>
        <v>0</v>
      </c>
      <c r="O113" s="57" t="s">
        <v>45</v>
      </c>
    </row>
    <row r="114" spans="1:15" ht="19.2" x14ac:dyDescent="0.2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1.1000000000000001</v>
      </c>
      <c r="M114" s="54" t="s">
        <v>50</v>
      </c>
      <c r="N114" s="55">
        <f t="shared" si="2"/>
        <v>0</v>
      </c>
      <c r="O114" s="57" t="s">
        <v>51</v>
      </c>
    </row>
    <row r="115" spans="1:15" ht="19.2" x14ac:dyDescent="0.2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1.1000000000000001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2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2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2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19.2" x14ac:dyDescent="0.2">
      <c r="A119" s="1"/>
      <c r="B119" s="79" t="s">
        <v>68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2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2">
      <c r="A121" s="1"/>
      <c r="B121" s="103"/>
      <c r="C121" s="104"/>
      <c r="D121" s="104"/>
      <c r="E121" s="104"/>
      <c r="F121" s="104"/>
      <c r="G121" s="104"/>
      <c r="H121" s="104"/>
      <c r="I121" s="104"/>
      <c r="J121" s="105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2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2">
      <c r="B123" s="110" t="s">
        <v>66</v>
      </c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</row>
  </sheetData>
  <mergeCells count="84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17:C17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2016-02-01T02:24:13Z</cp:lastPrinted>
  <dcterms:created xsi:type="dcterms:W3CDTF">2016-01-07T09:09:40Z</dcterms:created>
  <dcterms:modified xsi:type="dcterms:W3CDTF">2020-04-23T01:37:41Z</dcterms:modified>
</cp:coreProperties>
</file>